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SRISE\05_Publications_projets\ETUDES\2026_EXFSRI\Publication_Essentiel\"/>
    </mc:Choice>
  </mc:AlternateContent>
  <bookViews>
    <workbookView xWindow="0" yWindow="0" windowWidth="28800" windowHeight="12180" activeTab="4"/>
  </bookViews>
  <sheets>
    <sheet name="Récolte_nb opérateurs" sheetId="1" r:id="rId1"/>
    <sheet name="Récolte_volumes" sheetId="2" r:id="rId2"/>
    <sheet name="Récolte_loc_opérateurs" sheetId="3" r:id="rId3"/>
    <sheet name="Sciages" sheetId="6" r:id="rId4"/>
    <sheet name="Graphiques" sheetId="5" r:id="rId5"/>
  </sheets>
  <definedNames>
    <definedName name="_xlnm._FilterDatabase" localSheetId="1" hidden="1">Récolte_volumes!$A$5:$W$5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B51" i="2"/>
</calcChain>
</file>

<file path=xl/sharedStrings.xml><?xml version="1.0" encoding="utf-8"?>
<sst xmlns="http://schemas.openxmlformats.org/spreadsheetml/2006/main" count="387" uniqueCount="81">
  <si>
    <t>Plaquettes forestières</t>
  </si>
  <si>
    <t>Bois en rondins et bûches &lt; 2 m</t>
  </si>
  <si>
    <t>Bois ronds &gt; 2 m (dont carbonisation)</t>
  </si>
  <si>
    <t>Bois de chauffage cédé gratuitement _x000D_
(jusqu'en 2010)</t>
  </si>
  <si>
    <t>Bois de chauffage commercialisé (bois _x000D_
bûche) (jusqu'en 2010)</t>
  </si>
  <si>
    <t>dont bois énergie vendu aux particuliers</t>
  </si>
  <si>
    <t>dont bois énergie certifié*</t>
  </si>
  <si>
    <t>Bois énergie</t>
  </si>
  <si>
    <t>Feuillus</t>
  </si>
  <si>
    <t>Autres bois d'industrie</t>
  </si>
  <si>
    <t>Conifères</t>
  </si>
  <si>
    <t>dont bois de trituration livré hors de France métropolitaine</t>
  </si>
  <si>
    <t>dont bois de trituration certifié*</t>
  </si>
  <si>
    <t>Bois de trituration</t>
  </si>
  <si>
    <t>Bois d'industrie</t>
  </si>
  <si>
    <t>Autres conifères</t>
  </si>
  <si>
    <t>Pin sylvestre</t>
  </si>
  <si>
    <t>Douglas</t>
  </si>
  <si>
    <t>Autres feuillus</t>
  </si>
  <si>
    <t>Peuplier à sciages</t>
  </si>
  <si>
    <t>Peuplier à déroulage</t>
  </si>
  <si>
    <t>Peuplier</t>
  </si>
  <si>
    <t>Feuillus précieux</t>
  </si>
  <si>
    <t>Châtaignier</t>
  </si>
  <si>
    <t>Hêtre à sciages</t>
  </si>
  <si>
    <t>Hêtre à déroulage</t>
  </si>
  <si>
    <t>Hêtre</t>
  </si>
  <si>
    <t>Chêne à sciages</t>
  </si>
  <si>
    <t>Chêne à tranchage et merrain</t>
  </si>
  <si>
    <t>Chêne</t>
  </si>
  <si>
    <t>dont bois d'œuvre livré hors de France métropolitaine</t>
  </si>
  <si>
    <t>dont grumes certifiées*</t>
  </si>
  <si>
    <t>Bois d'œuvre</t>
  </si>
  <si>
    <t>dont bois certifié*</t>
  </si>
  <si>
    <t>Récolte de bois commercialisé</t>
  </si>
  <si>
    <t>Source : Agreste - Enquête EXF-SRI</t>
  </si>
  <si>
    <t>Nombre d'opérateurs récoltant du bois en Île-de-France</t>
  </si>
  <si>
    <t>s</t>
  </si>
  <si>
    <t>Volumes de bois récoltés en Île-de-France</t>
  </si>
  <si>
    <t>Récolte de bois en Île-de-France par les opérateurs localisés en Île-de-France</t>
  </si>
  <si>
    <t>NOMBRE D'OPÉRATEURS</t>
  </si>
  <si>
    <t>Bois d'industrie et bois d'énergie</t>
  </si>
  <si>
    <t>Source : Agreste - Enquête EXF - SRI</t>
  </si>
  <si>
    <t>Volumes de bois récoltés en Île-de-France par les opérateurs localisés en Île-de-France (siège) et part dans la récolte total de bois francilien</t>
  </si>
  <si>
    <t>Sapin-Épicéa</t>
  </si>
  <si>
    <t>Sciages</t>
  </si>
  <si>
    <t>Essences tempérées</t>
  </si>
  <si>
    <t>Essences tropicales</t>
  </si>
  <si>
    <t>Production de sciages en Île-de-France</t>
  </si>
  <si>
    <r>
      <t>VOLUMES (milliers de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sciage)</t>
    </r>
  </si>
  <si>
    <t>NB : données hors bois sous rails et merrains, dont les données sont en secret statistique quand elles ne sont pas nulles</t>
  </si>
  <si>
    <t>s : donnée en secret statistique</t>
  </si>
  <si>
    <t>Part dans la récolte de bois de France métropolitaine</t>
  </si>
  <si>
    <r>
      <t>Unité : m</t>
    </r>
    <r>
      <rPr>
        <vertAlign val="superscript"/>
        <sz val="7.3"/>
        <rFont val="Arial"/>
        <family val="2"/>
      </rPr>
      <t>3</t>
    </r>
    <r>
      <rPr>
        <sz val="9"/>
        <rFont val="Arial"/>
        <family val="2"/>
      </rPr>
      <t xml:space="preserve"> ronds sur écorce</t>
    </r>
  </si>
  <si>
    <r>
      <t>VOLUMES RÉCOLTÉS en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ronds</t>
    </r>
  </si>
  <si>
    <t>PART (%) DU VOLUME RÉCOLTÉ PAR LES OPÉRATEURS LOCALISÉS en IDF / VOLUME TOTAL RÉCOLTÉ EN IDF</t>
  </si>
  <si>
    <t>Centre-Val-de-Loire</t>
  </si>
  <si>
    <t>Bourgogne-Franche-Comté</t>
  </si>
  <si>
    <t>Normandie</t>
  </si>
  <si>
    <t>Hauts-de-France</t>
  </si>
  <si>
    <t>Grand Est</t>
  </si>
  <si>
    <t>Pays de la Loire</t>
  </si>
  <si>
    <t>Bretagne</t>
  </si>
  <si>
    <t>Nouvelle Aquitaine</t>
  </si>
  <si>
    <t>Occitanie</t>
  </si>
  <si>
    <t>Île-de-France</t>
  </si>
  <si>
    <t>Auvergne-Rhône-Alpes</t>
  </si>
  <si>
    <t>Autres*</t>
  </si>
  <si>
    <t xml:space="preserve">* La catégorie "Autres" regroupe les régions en secret statistique ; sa composition varie donc en fonction des années. </t>
  </si>
  <si>
    <t>* Autres : Bourgogne-Franche-Comté, Pays de la Loire, Bretagne, Nouvelle Aquitaine, Occitanie, Auvergne-Rhône-Alpes</t>
  </si>
  <si>
    <t>Part dans le nombre d'opérateurs en France métropolitaine</t>
  </si>
  <si>
    <t>Répartition de la récolte de bois commercialisé en Île-de-France selon la localisation du siège de l'opérateur</t>
  </si>
  <si>
    <t>* certifié : provenant de forêts gérées durablement</t>
  </si>
  <si>
    <t>Production de sciages</t>
  </si>
  <si>
    <t>Volumes de bois récoltés en Île-de-France, selon l'utilisation du bois, et nombre d'opérateurs</t>
  </si>
  <si>
    <t>*certifié : provenant de forêts gérées durablement</t>
  </si>
  <si>
    <t>Répartition de la récolte de bois francilien selon la localisation du siège de l'opérateur en 2024</t>
  </si>
  <si>
    <t>dont bois livré hors de France métropolitaine</t>
  </si>
  <si>
    <t>Répartition des volumes de bois récoltés en Île-de-France, selon l'utilisation du bois</t>
  </si>
  <si>
    <t>Part de bois livré hors France métropolitaine</t>
  </si>
  <si>
    <t>Part du bois récolté en Île-de-France et livré hors France métropolitaine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</si>
</sst>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vertAlign val="superscript"/>
      <sz val="7.3"/>
      <name val="Arial"/>
      <family val="2"/>
    </font>
    <font>
      <sz val="9"/>
      <color theme="0"/>
      <name val="Arial"/>
      <family val="2"/>
    </font>
    <font>
      <vertAlign val="superscript"/>
      <sz val="9"/>
      <color theme="1"/>
      <name val="Arial"/>
      <family val="2"/>
    </font>
    <font>
      <i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2" borderId="0" xfId="0" applyFont="1" applyFill="1"/>
    <xf numFmtId="0" fontId="3" fillId="0" borderId="0" xfId="0" applyFont="1"/>
    <xf numFmtId="0" fontId="3" fillId="3" borderId="0" xfId="0" applyFont="1" applyFill="1"/>
    <xf numFmtId="0" fontId="2" fillId="4" borderId="0" xfId="0" applyFont="1" applyFill="1"/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center" vertical="center"/>
    </xf>
    <xf numFmtId="3" fontId="1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indent="1"/>
    </xf>
    <xf numFmtId="3" fontId="4" fillId="0" borderId="0" xfId="0" applyNumberFormat="1" applyFont="1" applyAlignment="1">
      <alignment horizontal="right"/>
    </xf>
    <xf numFmtId="0" fontId="7" fillId="3" borderId="0" xfId="0" applyFont="1" applyFill="1"/>
    <xf numFmtId="3" fontId="7" fillId="3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 vertical="center"/>
    </xf>
    <xf numFmtId="0" fontId="1" fillId="5" borderId="0" xfId="0" applyFont="1" applyFill="1"/>
    <xf numFmtId="0" fontId="1" fillId="3" borderId="0" xfId="0" applyFont="1" applyFill="1"/>
    <xf numFmtId="0" fontId="1" fillId="0" borderId="0" xfId="0" applyFont="1" applyAlignment="1">
      <alignment horizontal="right"/>
    </xf>
    <xf numFmtId="3" fontId="1" fillId="6" borderId="0" xfId="0" applyNumberFormat="1" applyFont="1" applyFill="1" applyAlignment="1">
      <alignment horizontal="right"/>
    </xf>
    <xf numFmtId="0" fontId="1" fillId="6" borderId="0" xfId="0" applyFont="1" applyFill="1" applyAlignment="1">
      <alignment horizontal="right"/>
    </xf>
    <xf numFmtId="3" fontId="3" fillId="6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3" fontId="1" fillId="7" borderId="0" xfId="0" applyNumberFormat="1" applyFont="1" applyFill="1" applyAlignment="1">
      <alignment horizontal="right"/>
    </xf>
    <xf numFmtId="0" fontId="4" fillId="0" borderId="0" xfId="0" applyFont="1" applyFill="1"/>
    <xf numFmtId="0" fontId="9" fillId="0" borderId="0" xfId="0" applyFont="1" applyFill="1"/>
    <xf numFmtId="3" fontId="9" fillId="0" borderId="0" xfId="0" applyNumberFormat="1" applyFont="1" applyFill="1"/>
    <xf numFmtId="3" fontId="4" fillId="0" borderId="0" xfId="0" applyNumberFormat="1" applyFont="1" applyFill="1"/>
    <xf numFmtId="0" fontId="11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" fillId="6" borderId="0" xfId="0" applyFont="1" applyFill="1"/>
    <xf numFmtId="3" fontId="1" fillId="6" borderId="0" xfId="0" applyNumberFormat="1" applyFont="1" applyFill="1"/>
    <xf numFmtId="3" fontId="1" fillId="8" borderId="0" xfId="0" applyNumberFormat="1" applyFont="1" applyFill="1"/>
    <xf numFmtId="0" fontId="1" fillId="8" borderId="0" xfId="0" applyFont="1" applyFill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0183727034139E-2"/>
          <c:y val="0.10271929824561402"/>
          <c:w val="0.88116426071741027"/>
          <c:h val="0.68627105263157895"/>
        </c:manualLayout>
      </c:layout>
      <c:barChart>
        <c:barDir val="col"/>
        <c:grouping val="clustered"/>
        <c:varyColors val="0"/>
        <c:ser>
          <c:idx val="0"/>
          <c:order val="0"/>
          <c:tx>
            <c:v>Récolte de bois commercialisé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Récolte_loc_opérateurs!$B$25:$U$25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Récolte_loc_opérateurs!$B$35:$U$35</c:f>
              <c:numCache>
                <c:formatCode>#,##0</c:formatCode>
                <c:ptCount val="20"/>
                <c:pt idx="0">
                  <c:v>89366</c:v>
                </c:pt>
                <c:pt idx="1">
                  <c:v>97771</c:v>
                </c:pt>
                <c:pt idx="2">
                  <c:v>91436.769</c:v>
                </c:pt>
                <c:pt idx="3">
                  <c:v>89093.281000000003</c:v>
                </c:pt>
                <c:pt idx="4">
                  <c:v>94711</c:v>
                </c:pt>
                <c:pt idx="5">
                  <c:v>105488</c:v>
                </c:pt>
                <c:pt idx="6">
                  <c:v>110622</c:v>
                </c:pt>
                <c:pt idx="7">
                  <c:v>120898</c:v>
                </c:pt>
                <c:pt idx="8">
                  <c:v>148935</c:v>
                </c:pt>
                <c:pt idx="9">
                  <c:v>129428</c:v>
                </c:pt>
                <c:pt idx="10">
                  <c:v>149924</c:v>
                </c:pt>
                <c:pt idx="11">
                  <c:v>189589</c:v>
                </c:pt>
                <c:pt idx="12">
                  <c:v>169728</c:v>
                </c:pt>
                <c:pt idx="13">
                  <c:v>134709</c:v>
                </c:pt>
                <c:pt idx="14">
                  <c:v>125846</c:v>
                </c:pt>
                <c:pt idx="15">
                  <c:v>98735</c:v>
                </c:pt>
                <c:pt idx="16">
                  <c:v>126210</c:v>
                </c:pt>
                <c:pt idx="17">
                  <c:v>137925</c:v>
                </c:pt>
                <c:pt idx="18">
                  <c:v>148354</c:v>
                </c:pt>
                <c:pt idx="19">
                  <c:v>107937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C-4403-B5F8-BF0905C4A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650882271"/>
        <c:axId val="1650883935"/>
      </c:barChart>
      <c:lineChart>
        <c:grouping val="standard"/>
        <c:varyColors val="0"/>
        <c:ser>
          <c:idx val="1"/>
          <c:order val="1"/>
          <c:tx>
            <c:v>Part sur le total récolté en Île-de-France</c:v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Récolte_loc_opérateurs!$B$25:$U$25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Récolte_loc_opérateurs!$B$42:$U$42</c:f>
              <c:numCache>
                <c:formatCode>#,##0</c:formatCode>
                <c:ptCount val="20"/>
                <c:pt idx="0">
                  <c:v>18.809697204413332</c:v>
                </c:pt>
                <c:pt idx="1">
                  <c:v>23.356888264579688</c:v>
                </c:pt>
                <c:pt idx="2">
                  <c:v>20.323475771807153</c:v>
                </c:pt>
                <c:pt idx="3">
                  <c:v>28.7356634067377</c:v>
                </c:pt>
                <c:pt idx="4">
                  <c:v>31.770700551477987</c:v>
                </c:pt>
                <c:pt idx="5">
                  <c:v>30.861950931229998</c:v>
                </c:pt>
                <c:pt idx="6">
                  <c:v>30.400096733326553</c:v>
                </c:pt>
                <c:pt idx="7">
                  <c:v>38.116166377138747</c:v>
                </c:pt>
                <c:pt idx="8">
                  <c:v>47.480067202458564</c:v>
                </c:pt>
                <c:pt idx="9">
                  <c:v>37.686535656154184</c:v>
                </c:pt>
                <c:pt idx="10">
                  <c:v>39.040369977839866</c:v>
                </c:pt>
                <c:pt idx="11">
                  <c:v>50.666506320318547</c:v>
                </c:pt>
                <c:pt idx="12">
                  <c:v>45.334059840702572</c:v>
                </c:pt>
                <c:pt idx="13">
                  <c:v>43.244154243229708</c:v>
                </c:pt>
                <c:pt idx="14">
                  <c:v>44.428204775168837</c:v>
                </c:pt>
                <c:pt idx="15">
                  <c:v>33.638596742267055</c:v>
                </c:pt>
                <c:pt idx="16">
                  <c:v>47.056586468015617</c:v>
                </c:pt>
                <c:pt idx="17">
                  <c:v>38.499866014604407</c:v>
                </c:pt>
                <c:pt idx="18">
                  <c:v>46.34990658410242</c:v>
                </c:pt>
                <c:pt idx="19">
                  <c:v>38.749596122778676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C-4403-B5F8-BF0905C4A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006607"/>
        <c:axId val="1557644527"/>
      </c:lineChart>
      <c:catAx>
        <c:axId val="165088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50883935"/>
        <c:crosses val="autoZero"/>
        <c:auto val="1"/>
        <c:lblAlgn val="ctr"/>
        <c:lblOffset val="100"/>
        <c:noMultiLvlLbl val="0"/>
      </c:catAx>
      <c:valAx>
        <c:axId val="165088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50882271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293763575686336E-2"/>
                <c:y val="1.823682711322191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r>
                    <a:rPr lang="fr-FR"/>
                    <a:t>Milliers m</a:t>
                  </a:r>
                  <a:r>
                    <a:rPr lang="fr-FR" baseline="30000"/>
                    <a:t>3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1557644527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0.92893540325360435"/>
              <c:y val="2.4924610934906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58006607"/>
        <c:crosses val="max"/>
        <c:crossBetween val="between"/>
      </c:valAx>
      <c:catAx>
        <c:axId val="15580066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76445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626052828241454E-2"/>
          <c:y val="0.9139324561403509"/>
          <c:w val="0.96735672682319385"/>
          <c:h val="7.3023391812865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45928931625885"/>
          <c:y val="4.5850532991388561E-2"/>
          <c:w val="0.6734675025605229"/>
          <c:h val="0.8458639704376183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77-467F-816C-C5F2B8B4C44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77-467F-816C-C5F2B8B4C44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77-467F-816C-C5F2B8B4C440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77-467F-816C-C5F2B8B4C440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77-467F-816C-C5F2B8B4C440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577-467F-816C-C5F2B8B4C440}"/>
              </c:ext>
            </c:extLst>
          </c:dPt>
          <c:dLbls>
            <c:dLbl>
              <c:idx val="0"/>
              <c:layout>
                <c:manualLayout>
                  <c:x val="-0.14250207125103562"/>
                  <c:y val="-0.258064516129032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571665285832644"/>
                      <c:h val="0.165452653485952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77-467F-816C-C5F2B8B4C440}"/>
                </c:ext>
              </c:extLst>
            </c:dLbl>
            <c:dLbl>
              <c:idx val="1"/>
              <c:layout>
                <c:manualLayout>
                  <c:x val="5.1877956017718177E-2"/>
                  <c:y val="-1.6387129548452644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350455675227838"/>
                      <c:h val="0.215275754422476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577-467F-816C-C5F2B8B4C440}"/>
                </c:ext>
              </c:extLst>
            </c:dLbl>
            <c:dLbl>
              <c:idx val="2"/>
              <c:layout>
                <c:manualLayout>
                  <c:x val="-5.4848945455968794E-2"/>
                  <c:y val="-6.71252877989626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621375310687653"/>
                      <c:h val="0.164578563995837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577-467F-816C-C5F2B8B4C440}"/>
                </c:ext>
              </c:extLst>
            </c:dLbl>
            <c:dLbl>
              <c:idx val="4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577-467F-816C-C5F2B8B4C440}"/>
                </c:ext>
              </c:extLst>
            </c:dLbl>
            <c:dLbl>
              <c:idx val="5"/>
              <c:layout>
                <c:manualLayout>
                  <c:x val="-0.15469694498626776"/>
                  <c:y val="0.2351716961498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577-467F-816C-C5F2B8B4C4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bg1">
                      <a:lumMod val="7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(Récolte_loc_opérateurs!$A$5:$A$6,Récolte_loc_opérateurs!$A$8:$A$10,Récolte_loc_opérateurs!$A$16)</c:f>
              <c:strCache>
                <c:ptCount val="6"/>
                <c:pt idx="0">
                  <c:v>Île-de-France</c:v>
                </c:pt>
                <c:pt idx="1">
                  <c:v>Centre-Val-de-Loire</c:v>
                </c:pt>
                <c:pt idx="2">
                  <c:v>Normandie</c:v>
                </c:pt>
                <c:pt idx="3">
                  <c:v>Hauts-de-France</c:v>
                </c:pt>
                <c:pt idx="4">
                  <c:v>Grand Est</c:v>
                </c:pt>
                <c:pt idx="5">
                  <c:v>Autres*</c:v>
                </c:pt>
              </c:strCache>
            </c:strRef>
          </c:cat>
          <c:val>
            <c:numRef>
              <c:f>(Récolte_loc_opérateurs!$J$5:$J$6,Récolte_loc_opérateurs!$J$8:$J$10,Récolte_loc_opérateurs!$J$16)</c:f>
              <c:numCache>
                <c:formatCode>#,##0</c:formatCode>
                <c:ptCount val="6"/>
                <c:pt idx="0">
                  <c:v>107937</c:v>
                </c:pt>
                <c:pt idx="1">
                  <c:v>2983</c:v>
                </c:pt>
                <c:pt idx="2">
                  <c:v>10214</c:v>
                </c:pt>
                <c:pt idx="3">
                  <c:v>37903</c:v>
                </c:pt>
                <c:pt idx="4">
                  <c:v>48561</c:v>
                </c:pt>
                <c:pt idx="5">
                  <c:v>70952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77-467F-816C-C5F2B8B4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Récolte_volumes!$A$51</c:f>
              <c:strCache>
                <c:ptCount val="1"/>
                <c:pt idx="0">
                  <c:v>Part de bois livré hors France métropolitaine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Récolte_volumes!$B$5:$U$5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Récolte_volumes!$B$51:$U$51</c:f>
              <c:numCache>
                <c:formatCode>0.0%</c:formatCode>
                <c:ptCount val="20"/>
                <c:pt idx="0">
                  <c:v>5.4499416972212514E-2</c:v>
                </c:pt>
                <c:pt idx="1">
                  <c:v>8.3268832000305784E-2</c:v>
                </c:pt>
                <c:pt idx="2">
                  <c:v>8.4597456779203564E-2</c:v>
                </c:pt>
                <c:pt idx="3">
                  <c:v>0.1108473921504135</c:v>
                </c:pt>
                <c:pt idx="4">
                  <c:v>0.10353294779073356</c:v>
                </c:pt>
                <c:pt idx="5">
                  <c:v>0.13934512559756118</c:v>
                </c:pt>
                <c:pt idx="6">
                  <c:v>0.17706870539480662</c:v>
                </c:pt>
                <c:pt idx="7">
                  <c:v>0.11656362415387962</c:v>
                </c:pt>
                <c:pt idx="8">
                  <c:v>0.1025921403728015</c:v>
                </c:pt>
                <c:pt idx="9">
                  <c:v>7.2666284253406044E-2</c:v>
                </c:pt>
                <c:pt idx="10">
                  <c:v>0.10138194847704435</c:v>
                </c:pt>
                <c:pt idx="11">
                  <c:v>6.6492958122878754E-2</c:v>
                </c:pt>
                <c:pt idx="12">
                  <c:v>3.7877209570666197E-2</c:v>
                </c:pt>
                <c:pt idx="13">
                  <c:v>5.3192855400182336E-2</c:v>
                </c:pt>
                <c:pt idx="14">
                  <c:v>7.5638024832572537E-2</c:v>
                </c:pt>
                <c:pt idx="15">
                  <c:v>5.8698474023651102E-2</c:v>
                </c:pt>
                <c:pt idx="16">
                  <c:v>6.5557084214176262E-2</c:v>
                </c:pt>
                <c:pt idx="17">
                  <c:v>5.5065206225854715E-2</c:v>
                </c:pt>
                <c:pt idx="18">
                  <c:v>5.5355948936808362E-2</c:v>
                </c:pt>
                <c:pt idx="19">
                  <c:v>6.6828217555196551E-2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6-4A85-BD7E-3970723A1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929519"/>
        <c:axId val="478933263"/>
      </c:lineChart>
      <c:catAx>
        <c:axId val="47892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78933263"/>
        <c:crosses val="autoZero"/>
        <c:auto val="1"/>
        <c:lblAlgn val="ctr"/>
        <c:lblOffset val="100"/>
        <c:noMultiLvlLbl val="0"/>
      </c:catAx>
      <c:valAx>
        <c:axId val="478933263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7892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03512843687131E-2"/>
          <c:y val="8.9866147927984738E-2"/>
          <c:w val="0.90393903775480322"/>
          <c:h val="0.65582105263157908"/>
        </c:manualLayout>
      </c:layout>
      <c:barChart>
        <c:barDir val="col"/>
        <c:grouping val="stacked"/>
        <c:varyColors val="0"/>
        <c:ser>
          <c:idx val="0"/>
          <c:order val="0"/>
          <c:tx>
            <c:v>Bois d'œuvre - Feuillus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Récolte_volumes!$B$5:$U$5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Récolte_volumes!$B$13:$U$13</c:f>
              <c:numCache>
                <c:formatCode>#,##0</c:formatCode>
                <c:ptCount val="20"/>
                <c:pt idx="0">
                  <c:v>151089</c:v>
                </c:pt>
                <c:pt idx="1">
                  <c:v>137223</c:v>
                </c:pt>
                <c:pt idx="2">
                  <c:v>155248.929</c:v>
                </c:pt>
                <c:pt idx="3">
                  <c:v>143317.18700000001</c:v>
                </c:pt>
                <c:pt idx="4">
                  <c:v>136279</c:v>
                </c:pt>
                <c:pt idx="5">
                  <c:v>136036</c:v>
                </c:pt>
                <c:pt idx="6">
                  <c:v>140200</c:v>
                </c:pt>
                <c:pt idx="7">
                  <c:v>106295</c:v>
                </c:pt>
                <c:pt idx="8">
                  <c:v>81923</c:v>
                </c:pt>
                <c:pt idx="9">
                  <c:v>88535</c:v>
                </c:pt>
                <c:pt idx="10">
                  <c:v>106962</c:v>
                </c:pt>
                <c:pt idx="11">
                  <c:v>104967</c:v>
                </c:pt>
                <c:pt idx="12">
                  <c:v>117827</c:v>
                </c:pt>
                <c:pt idx="13">
                  <c:v>87407</c:v>
                </c:pt>
                <c:pt idx="14">
                  <c:v>91296</c:v>
                </c:pt>
                <c:pt idx="15">
                  <c:v>117939</c:v>
                </c:pt>
                <c:pt idx="16">
                  <c:v>79158</c:v>
                </c:pt>
                <c:pt idx="17">
                  <c:v>158165</c:v>
                </c:pt>
                <c:pt idx="18">
                  <c:v>95011</c:v>
                </c:pt>
                <c:pt idx="19">
                  <c:v>80897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D-4B13-9DA6-BFDF6E78D2E7}"/>
            </c:ext>
          </c:extLst>
        </c:ser>
        <c:ser>
          <c:idx val="4"/>
          <c:order val="1"/>
          <c:tx>
            <c:v>Bois d'œuvre - Conifères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Récolte_volumes!$B$26:$U$26</c:f>
              <c:numCache>
                <c:formatCode>#,##0</c:formatCode>
                <c:ptCount val="20"/>
                <c:pt idx="0">
                  <c:v>19230</c:v>
                </c:pt>
                <c:pt idx="1">
                  <c:v>18886</c:v>
                </c:pt>
                <c:pt idx="2">
                  <c:v>17565.634999999998</c:v>
                </c:pt>
                <c:pt idx="3">
                  <c:v>9233.2849999999999</c:v>
                </c:pt>
                <c:pt idx="4">
                  <c:v>10983</c:v>
                </c:pt>
                <c:pt idx="5">
                  <c:v>9360</c:v>
                </c:pt>
                <c:pt idx="6">
                  <c:v>15216</c:v>
                </c:pt>
                <c:pt idx="7">
                  <c:v>9394</c:v>
                </c:pt>
                <c:pt idx="8">
                  <c:v>10699</c:v>
                </c:pt>
                <c:pt idx="9">
                  <c:v>7563</c:v>
                </c:pt>
                <c:pt idx="10">
                  <c:v>10683</c:v>
                </c:pt>
                <c:pt idx="11">
                  <c:v>10810</c:v>
                </c:pt>
                <c:pt idx="12">
                  <c:v>6002</c:v>
                </c:pt>
                <c:pt idx="13">
                  <c:v>6852</c:v>
                </c:pt>
                <c:pt idx="14">
                  <c:v>8436</c:v>
                </c:pt>
                <c:pt idx="15">
                  <c:v>5056</c:v>
                </c:pt>
                <c:pt idx="16">
                  <c:v>4812</c:v>
                </c:pt>
                <c:pt idx="17">
                  <c:v>6156</c:v>
                </c:pt>
                <c:pt idx="18">
                  <c:v>8520</c:v>
                </c:pt>
                <c:pt idx="19">
                  <c:v>6975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D-4B13-9DA6-BFDF6E78D2E7}"/>
            </c:ext>
          </c:extLst>
        </c:ser>
        <c:ser>
          <c:idx val="1"/>
          <c:order val="2"/>
          <c:tx>
            <c:strRef>
              <c:f>Récolte_volumes!$A$31</c:f>
              <c:strCache>
                <c:ptCount val="1"/>
                <c:pt idx="0">
                  <c:v>Bois d'industrie</c:v>
                </c:pt>
              </c:strCache>
            </c:strRef>
          </c:tx>
          <c:spPr>
            <a:pattFill prst="pct50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Récolte_volumes!$B$5:$U$5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Récolte_volumes!$B$31:$U$31</c:f>
              <c:numCache>
                <c:formatCode>#,##0</c:formatCode>
                <c:ptCount val="20"/>
                <c:pt idx="0">
                  <c:v>247987</c:v>
                </c:pt>
                <c:pt idx="1">
                  <c:v>191010</c:v>
                </c:pt>
                <c:pt idx="2">
                  <c:v>211457.75899999999</c:v>
                </c:pt>
                <c:pt idx="3">
                  <c:v>89380</c:v>
                </c:pt>
                <c:pt idx="4">
                  <c:v>69824</c:v>
                </c:pt>
                <c:pt idx="5">
                  <c:v>84156</c:v>
                </c:pt>
                <c:pt idx="6">
                  <c:v>58871</c:v>
                </c:pt>
                <c:pt idx="7">
                  <c:v>47748</c:v>
                </c:pt>
                <c:pt idx="8">
                  <c:v>44663</c:v>
                </c:pt>
                <c:pt idx="9">
                  <c:v>49748</c:v>
                </c:pt>
                <c:pt idx="10">
                  <c:v>48468</c:v>
                </c:pt>
                <c:pt idx="11">
                  <c:v>28976</c:v>
                </c:pt>
                <c:pt idx="12">
                  <c:v>33988</c:v>
                </c:pt>
                <c:pt idx="13">
                  <c:v>51654</c:v>
                </c:pt>
                <c:pt idx="14">
                  <c:v>40137</c:v>
                </c:pt>
                <c:pt idx="15">
                  <c:v>54961</c:v>
                </c:pt>
                <c:pt idx="16">
                  <c:v>31296</c:v>
                </c:pt>
                <c:pt idx="17">
                  <c:v>49115</c:v>
                </c:pt>
                <c:pt idx="18">
                  <c:v>34253</c:v>
                </c:pt>
                <c:pt idx="19">
                  <c:v>24604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D-4B13-9DA6-BFDF6E78D2E7}"/>
            </c:ext>
          </c:extLst>
        </c:ser>
        <c:ser>
          <c:idx val="2"/>
          <c:order val="3"/>
          <c:tx>
            <c:strRef>
              <c:f>Récolte_volumes!$A$38</c:f>
              <c:strCache>
                <c:ptCount val="1"/>
                <c:pt idx="0">
                  <c:v>Bois énergie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Récolte_volumes!$B$5:$U$5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Récolte_volumes!$B$38:$U$38</c:f>
              <c:numCache>
                <c:formatCode>#,##0</c:formatCode>
                <c:ptCount val="20"/>
                <c:pt idx="0">
                  <c:v>56800</c:v>
                </c:pt>
                <c:pt idx="1">
                  <c:v>71477</c:v>
                </c:pt>
                <c:pt idx="2">
                  <c:v>65634.819000000003</c:v>
                </c:pt>
                <c:pt idx="3">
                  <c:v>68113.808999999994</c:v>
                </c:pt>
                <c:pt idx="4">
                  <c:v>81022</c:v>
                </c:pt>
                <c:pt idx="5">
                  <c:v>112254</c:v>
                </c:pt>
                <c:pt idx="6">
                  <c:v>149600</c:v>
                </c:pt>
                <c:pt idx="7">
                  <c:v>153746</c:v>
                </c:pt>
                <c:pt idx="8">
                  <c:v>176394</c:v>
                </c:pt>
                <c:pt idx="9">
                  <c:v>197587</c:v>
                </c:pt>
                <c:pt idx="10">
                  <c:v>217910</c:v>
                </c:pt>
                <c:pt idx="11">
                  <c:v>229437</c:v>
                </c:pt>
                <c:pt idx="12">
                  <c:v>216577</c:v>
                </c:pt>
                <c:pt idx="13">
                  <c:v>165595</c:v>
                </c:pt>
                <c:pt idx="14">
                  <c:v>143388</c:v>
                </c:pt>
                <c:pt idx="15">
                  <c:v>115561</c:v>
                </c:pt>
                <c:pt idx="16">
                  <c:v>152943</c:v>
                </c:pt>
                <c:pt idx="17">
                  <c:v>144812</c:v>
                </c:pt>
                <c:pt idx="18">
                  <c:v>182290</c:v>
                </c:pt>
                <c:pt idx="19">
                  <c:v>166074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D-4B13-9DA6-BFDF6E78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556207663"/>
        <c:axId val="1556208911"/>
      </c:barChart>
      <c:lineChart>
        <c:grouping val="standard"/>
        <c:varyColors val="0"/>
        <c:ser>
          <c:idx val="3"/>
          <c:order val="4"/>
          <c:tx>
            <c:v>Nombre d'opérateurs totaux</c:v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'Récolte_nb opérateurs'!$B$5:$U$5</c:f>
              <c:numCache>
                <c:formatCode>#,##0</c:formatCode>
                <c:ptCount val="20"/>
                <c:pt idx="0">
                  <c:v>127</c:v>
                </c:pt>
                <c:pt idx="1">
                  <c:v>131</c:v>
                </c:pt>
                <c:pt idx="2">
                  <c:v>116</c:v>
                </c:pt>
                <c:pt idx="3">
                  <c:v>107</c:v>
                </c:pt>
                <c:pt idx="4">
                  <c:v>113</c:v>
                </c:pt>
                <c:pt idx="5">
                  <c:v>109</c:v>
                </c:pt>
                <c:pt idx="6">
                  <c:v>105</c:v>
                </c:pt>
                <c:pt idx="7">
                  <c:v>107</c:v>
                </c:pt>
                <c:pt idx="8">
                  <c:v>99</c:v>
                </c:pt>
                <c:pt idx="9">
                  <c:v>92</c:v>
                </c:pt>
                <c:pt idx="10">
                  <c:v>91</c:v>
                </c:pt>
                <c:pt idx="11">
                  <c:v>85</c:v>
                </c:pt>
                <c:pt idx="12">
                  <c:v>85</c:v>
                </c:pt>
                <c:pt idx="13">
                  <c:v>86</c:v>
                </c:pt>
                <c:pt idx="14">
                  <c:v>88</c:v>
                </c:pt>
                <c:pt idx="15">
                  <c:v>86</c:v>
                </c:pt>
                <c:pt idx="16">
                  <c:v>84</c:v>
                </c:pt>
                <c:pt idx="17">
                  <c:v>84</c:v>
                </c:pt>
                <c:pt idx="18">
                  <c:v>78</c:v>
                </c:pt>
                <c:pt idx="19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D-4B13-9DA6-BFDF6E78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207247"/>
        <c:axId val="1556206415"/>
      </c:lineChart>
      <c:catAx>
        <c:axId val="15562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56208911"/>
        <c:crosses val="autoZero"/>
        <c:auto val="1"/>
        <c:lblAlgn val="ctr"/>
        <c:lblOffset val="100"/>
        <c:noMultiLvlLbl val="0"/>
      </c:catAx>
      <c:valAx>
        <c:axId val="1556208911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5620766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6.0846994745830732E-3"/>
                <c:y val="9.1967836257309948E-3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r>
                    <a:rPr lang="fr-FR"/>
                    <a:t>Milliers m</a:t>
                  </a:r>
                  <a:r>
                    <a:rPr lang="fr-FR" baseline="30000"/>
                    <a:t>3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1556206415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Nombre</a:t>
                </a:r>
              </a:p>
            </c:rich>
          </c:tx>
          <c:layout>
            <c:manualLayout>
              <c:xMode val="edge"/>
              <c:yMode val="edge"/>
              <c:x val="0.88321794134696285"/>
              <c:y val="1.63897660818713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56207247"/>
        <c:crosses val="max"/>
        <c:crossBetween val="between"/>
      </c:valAx>
      <c:catAx>
        <c:axId val="1556207247"/>
        <c:scaling>
          <c:orientation val="minMax"/>
        </c:scaling>
        <c:delete val="1"/>
        <c:axPos val="b"/>
        <c:majorTickMark val="out"/>
        <c:minorTickMark val="none"/>
        <c:tickLblPos val="nextTo"/>
        <c:crossAx val="15562064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120753129596135E-2"/>
          <c:y val="0.8642695906432748"/>
          <c:w val="0.95891828711735327"/>
          <c:h val="0.12830350877192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03512843687131E-2"/>
          <c:y val="8.9866147927984738E-2"/>
          <c:w val="0.90393903775480322"/>
          <c:h val="0.65582105263157908"/>
        </c:manualLayout>
      </c:layout>
      <c:barChart>
        <c:barDir val="col"/>
        <c:grouping val="percentStacked"/>
        <c:varyColors val="0"/>
        <c:ser>
          <c:idx val="0"/>
          <c:order val="0"/>
          <c:tx>
            <c:v>Bois d'œuvre - Feuillus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Récolte_volumes!$B$5:$U$5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Récolte_volumes!$B$13:$U$13</c:f>
              <c:numCache>
                <c:formatCode>#,##0</c:formatCode>
                <c:ptCount val="20"/>
                <c:pt idx="0">
                  <c:v>151089</c:v>
                </c:pt>
                <c:pt idx="1">
                  <c:v>137223</c:v>
                </c:pt>
                <c:pt idx="2">
                  <c:v>155248.929</c:v>
                </c:pt>
                <c:pt idx="3">
                  <c:v>143317.18700000001</c:v>
                </c:pt>
                <c:pt idx="4">
                  <c:v>136279</c:v>
                </c:pt>
                <c:pt idx="5">
                  <c:v>136036</c:v>
                </c:pt>
                <c:pt idx="6">
                  <c:v>140200</c:v>
                </c:pt>
                <c:pt idx="7">
                  <c:v>106295</c:v>
                </c:pt>
                <c:pt idx="8">
                  <c:v>81923</c:v>
                </c:pt>
                <c:pt idx="9">
                  <c:v>88535</c:v>
                </c:pt>
                <c:pt idx="10">
                  <c:v>106962</c:v>
                </c:pt>
                <c:pt idx="11">
                  <c:v>104967</c:v>
                </c:pt>
                <c:pt idx="12">
                  <c:v>117827</c:v>
                </c:pt>
                <c:pt idx="13">
                  <c:v>87407</c:v>
                </c:pt>
                <c:pt idx="14">
                  <c:v>91296</c:v>
                </c:pt>
                <c:pt idx="15">
                  <c:v>117939</c:v>
                </c:pt>
                <c:pt idx="16">
                  <c:v>79158</c:v>
                </c:pt>
                <c:pt idx="17">
                  <c:v>158165</c:v>
                </c:pt>
                <c:pt idx="18">
                  <c:v>95011</c:v>
                </c:pt>
                <c:pt idx="19">
                  <c:v>80897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8-47A7-ACDA-036F429475D2}"/>
            </c:ext>
          </c:extLst>
        </c:ser>
        <c:ser>
          <c:idx val="4"/>
          <c:order val="1"/>
          <c:tx>
            <c:v>Bois d'œuvre - Conifères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Récolte_volumes!$B$26:$U$26</c:f>
              <c:numCache>
                <c:formatCode>#,##0</c:formatCode>
                <c:ptCount val="20"/>
                <c:pt idx="0">
                  <c:v>19230</c:v>
                </c:pt>
                <c:pt idx="1">
                  <c:v>18886</c:v>
                </c:pt>
                <c:pt idx="2">
                  <c:v>17565.634999999998</c:v>
                </c:pt>
                <c:pt idx="3">
                  <c:v>9233.2849999999999</c:v>
                </c:pt>
                <c:pt idx="4">
                  <c:v>10983</c:v>
                </c:pt>
                <c:pt idx="5">
                  <c:v>9360</c:v>
                </c:pt>
                <c:pt idx="6">
                  <c:v>15216</c:v>
                </c:pt>
                <c:pt idx="7">
                  <c:v>9394</c:v>
                </c:pt>
                <c:pt idx="8">
                  <c:v>10699</c:v>
                </c:pt>
                <c:pt idx="9">
                  <c:v>7563</c:v>
                </c:pt>
                <c:pt idx="10">
                  <c:v>10683</c:v>
                </c:pt>
                <c:pt idx="11">
                  <c:v>10810</c:v>
                </c:pt>
                <c:pt idx="12">
                  <c:v>6002</c:v>
                </c:pt>
                <c:pt idx="13">
                  <c:v>6852</c:v>
                </c:pt>
                <c:pt idx="14">
                  <c:v>8436</c:v>
                </c:pt>
                <c:pt idx="15">
                  <c:v>5056</c:v>
                </c:pt>
                <c:pt idx="16">
                  <c:v>4812</c:v>
                </c:pt>
                <c:pt idx="17">
                  <c:v>6156</c:v>
                </c:pt>
                <c:pt idx="18">
                  <c:v>8520</c:v>
                </c:pt>
                <c:pt idx="19">
                  <c:v>6975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8-47A7-ACDA-036F429475D2}"/>
            </c:ext>
          </c:extLst>
        </c:ser>
        <c:ser>
          <c:idx val="1"/>
          <c:order val="2"/>
          <c:tx>
            <c:strRef>
              <c:f>Récolte_volumes!$A$31</c:f>
              <c:strCache>
                <c:ptCount val="1"/>
                <c:pt idx="0">
                  <c:v>Bois d'industrie</c:v>
                </c:pt>
              </c:strCache>
            </c:strRef>
          </c:tx>
          <c:spPr>
            <a:pattFill prst="pct50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Récolte_volumes!$B$5:$U$5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Récolte_volumes!$B$31:$U$31</c:f>
              <c:numCache>
                <c:formatCode>#,##0</c:formatCode>
                <c:ptCount val="20"/>
                <c:pt idx="0">
                  <c:v>247987</c:v>
                </c:pt>
                <c:pt idx="1">
                  <c:v>191010</c:v>
                </c:pt>
                <c:pt idx="2">
                  <c:v>211457.75899999999</c:v>
                </c:pt>
                <c:pt idx="3">
                  <c:v>89380</c:v>
                </c:pt>
                <c:pt idx="4">
                  <c:v>69824</c:v>
                </c:pt>
                <c:pt idx="5">
                  <c:v>84156</c:v>
                </c:pt>
                <c:pt idx="6">
                  <c:v>58871</c:v>
                </c:pt>
                <c:pt idx="7">
                  <c:v>47748</c:v>
                </c:pt>
                <c:pt idx="8">
                  <c:v>44663</c:v>
                </c:pt>
                <c:pt idx="9">
                  <c:v>49748</c:v>
                </c:pt>
                <c:pt idx="10">
                  <c:v>48468</c:v>
                </c:pt>
                <c:pt idx="11">
                  <c:v>28976</c:v>
                </c:pt>
                <c:pt idx="12">
                  <c:v>33988</c:v>
                </c:pt>
                <c:pt idx="13">
                  <c:v>51654</c:v>
                </c:pt>
                <c:pt idx="14">
                  <c:v>40137</c:v>
                </c:pt>
                <c:pt idx="15">
                  <c:v>54961</c:v>
                </c:pt>
                <c:pt idx="16">
                  <c:v>31296</c:v>
                </c:pt>
                <c:pt idx="17">
                  <c:v>49115</c:v>
                </c:pt>
                <c:pt idx="18">
                  <c:v>34253</c:v>
                </c:pt>
                <c:pt idx="19">
                  <c:v>24604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8-47A7-ACDA-036F429475D2}"/>
            </c:ext>
          </c:extLst>
        </c:ser>
        <c:ser>
          <c:idx val="2"/>
          <c:order val="3"/>
          <c:tx>
            <c:strRef>
              <c:f>Récolte_volumes!$A$38</c:f>
              <c:strCache>
                <c:ptCount val="1"/>
                <c:pt idx="0">
                  <c:v>Bois énergie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Récolte_volumes!$B$5:$U$5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Récolte_volumes!$B$38:$U$38</c:f>
              <c:numCache>
                <c:formatCode>#,##0</c:formatCode>
                <c:ptCount val="20"/>
                <c:pt idx="0">
                  <c:v>56800</c:v>
                </c:pt>
                <c:pt idx="1">
                  <c:v>71477</c:v>
                </c:pt>
                <c:pt idx="2">
                  <c:v>65634.819000000003</c:v>
                </c:pt>
                <c:pt idx="3">
                  <c:v>68113.808999999994</c:v>
                </c:pt>
                <c:pt idx="4">
                  <c:v>81022</c:v>
                </c:pt>
                <c:pt idx="5">
                  <c:v>112254</c:v>
                </c:pt>
                <c:pt idx="6">
                  <c:v>149600</c:v>
                </c:pt>
                <c:pt idx="7">
                  <c:v>153746</c:v>
                </c:pt>
                <c:pt idx="8">
                  <c:v>176394</c:v>
                </c:pt>
                <c:pt idx="9">
                  <c:v>197587</c:v>
                </c:pt>
                <c:pt idx="10">
                  <c:v>217910</c:v>
                </c:pt>
                <c:pt idx="11">
                  <c:v>229437</c:v>
                </c:pt>
                <c:pt idx="12">
                  <c:v>216577</c:v>
                </c:pt>
                <c:pt idx="13">
                  <c:v>165595</c:v>
                </c:pt>
                <c:pt idx="14">
                  <c:v>143388</c:v>
                </c:pt>
                <c:pt idx="15">
                  <c:v>115561</c:v>
                </c:pt>
                <c:pt idx="16">
                  <c:v>152943</c:v>
                </c:pt>
                <c:pt idx="17">
                  <c:v>144812</c:v>
                </c:pt>
                <c:pt idx="18">
                  <c:v>182290</c:v>
                </c:pt>
                <c:pt idx="19">
                  <c:v>166074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38-47A7-ACDA-036F4294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556207663"/>
        <c:axId val="1556208911"/>
      </c:barChart>
      <c:catAx>
        <c:axId val="15562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56208911"/>
        <c:crosses val="autoZero"/>
        <c:auto val="1"/>
        <c:lblAlgn val="ctr"/>
        <c:lblOffset val="100"/>
        <c:noMultiLvlLbl val="0"/>
      </c:catAx>
      <c:valAx>
        <c:axId val="1556208911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5620766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6.0846994745830732E-3"/>
                <c:y val="9.1967836257309948E-3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r>
                    <a:rPr lang="fr-FR"/>
                    <a:t>Milliers m</a:t>
                  </a:r>
                  <a:r>
                    <a:rPr lang="fr-FR" baseline="30000"/>
                    <a:t>3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120753129596135E-2"/>
          <c:y val="0.87912339181286547"/>
          <c:w val="0.96687924687040383"/>
          <c:h val="9.8838011695906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82773</xdr:colOff>
      <xdr:row>52</xdr:row>
      <xdr:rowOff>115440</xdr:rowOff>
    </xdr:from>
    <xdr:to>
      <xdr:col>6</xdr:col>
      <xdr:colOff>613702</xdr:colOff>
      <xdr:row>71</xdr:row>
      <xdr:rowOff>88297</xdr:rowOff>
    </xdr:to>
    <xdr:graphicFrame macro="">
      <xdr:nvGraphicFramePr>
        <xdr:cNvPr id="4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512990</xdr:colOff>
      <xdr:row>27</xdr:row>
      <xdr:rowOff>72267</xdr:rowOff>
    </xdr:from>
    <xdr:to>
      <xdr:col>5</xdr:col>
      <xdr:colOff>565453</xdr:colOff>
      <xdr:row>46</xdr:row>
      <xdr:rowOff>107192</xdr:rowOff>
    </xdr:to>
    <xdr:graphicFrame macro="">
      <xdr:nvGraphicFramePr>
        <xdr:cNvPr id="5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63046</xdr:colOff>
      <xdr:row>76</xdr:row>
      <xdr:rowOff>51255</xdr:rowOff>
    </xdr:from>
    <xdr:to>
      <xdr:col>6</xdr:col>
      <xdr:colOff>604760</xdr:colOff>
      <xdr:row>93</xdr:row>
      <xdr:rowOff>95705</xdr:rowOff>
    </xdr:to>
    <xdr:graphicFrame macro="">
      <xdr:nvGraphicFramePr>
        <xdr:cNvPr id="6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22678</xdr:colOff>
      <xdr:row>1</xdr:row>
      <xdr:rowOff>45357</xdr:rowOff>
    </xdr:from>
    <xdr:to>
      <xdr:col>6</xdr:col>
      <xdr:colOff>553607</xdr:colOff>
      <xdr:row>22</xdr:row>
      <xdr:rowOff>131607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22678</xdr:colOff>
      <xdr:row>1</xdr:row>
      <xdr:rowOff>34018</xdr:rowOff>
    </xdr:from>
    <xdr:to>
      <xdr:col>15</xdr:col>
      <xdr:colOff>553608</xdr:colOff>
      <xdr:row>22</xdr:row>
      <xdr:rowOff>120268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zoomScaleNormal="100" workbookViewId="0">
      <selection activeCell="A50" sqref="A50"/>
    </sheetView>
  </sheetViews>
  <sheetFormatPr baseColWidth="10" defaultColWidth="11.42578125" defaultRowHeight="12" x14ac:dyDescent="0.2"/>
  <cols>
    <col min="1" max="1" width="45.7109375" style="1" customWidth="1"/>
    <col min="2" max="21" width="6.42578125" style="1" customWidth="1"/>
    <col min="22" max="16384" width="11.42578125" style="1"/>
  </cols>
  <sheetData>
    <row r="1" spans="1:23" x14ac:dyDescent="0.2">
      <c r="A1" s="4" t="s">
        <v>36</v>
      </c>
    </row>
    <row r="2" spans="1:23" x14ac:dyDescent="0.2">
      <c r="A2" s="1" t="s">
        <v>35</v>
      </c>
    </row>
    <row r="4" spans="1:23" x14ac:dyDescent="0.2">
      <c r="B4" s="7">
        <v>2005</v>
      </c>
      <c r="C4" s="7">
        <v>2006</v>
      </c>
      <c r="D4" s="7">
        <v>2007</v>
      </c>
      <c r="E4" s="7">
        <v>2008</v>
      </c>
      <c r="F4" s="7">
        <v>2009</v>
      </c>
      <c r="G4" s="7">
        <v>2010</v>
      </c>
      <c r="H4" s="7">
        <v>2011</v>
      </c>
      <c r="I4" s="7">
        <v>2012</v>
      </c>
      <c r="J4" s="7">
        <v>2013</v>
      </c>
      <c r="K4" s="7">
        <v>2014</v>
      </c>
      <c r="L4" s="7">
        <v>2015</v>
      </c>
      <c r="M4" s="7">
        <v>2016</v>
      </c>
      <c r="N4" s="7">
        <v>2017</v>
      </c>
      <c r="O4" s="7">
        <v>2018</v>
      </c>
      <c r="P4" s="7">
        <v>2019</v>
      </c>
      <c r="Q4" s="7">
        <v>2020</v>
      </c>
      <c r="R4" s="7">
        <v>2021</v>
      </c>
      <c r="S4" s="7">
        <v>2022</v>
      </c>
      <c r="T4" s="7">
        <v>2023</v>
      </c>
      <c r="U4" s="7">
        <v>2024</v>
      </c>
    </row>
    <row r="5" spans="1:23" x14ac:dyDescent="0.2">
      <c r="A5" s="6" t="s">
        <v>34</v>
      </c>
      <c r="B5" s="12">
        <v>127</v>
      </c>
      <c r="C5" s="12">
        <v>131</v>
      </c>
      <c r="D5" s="12">
        <v>116</v>
      </c>
      <c r="E5" s="12">
        <v>107</v>
      </c>
      <c r="F5" s="12">
        <v>113</v>
      </c>
      <c r="G5" s="12">
        <v>109</v>
      </c>
      <c r="H5" s="12">
        <v>105</v>
      </c>
      <c r="I5" s="12">
        <v>107</v>
      </c>
      <c r="J5" s="12">
        <v>99</v>
      </c>
      <c r="K5" s="12">
        <v>92</v>
      </c>
      <c r="L5" s="12">
        <v>91</v>
      </c>
      <c r="M5" s="12">
        <v>85</v>
      </c>
      <c r="N5" s="12">
        <v>85</v>
      </c>
      <c r="O5" s="12">
        <v>86</v>
      </c>
      <c r="P5" s="12">
        <v>88</v>
      </c>
      <c r="Q5" s="12">
        <v>86</v>
      </c>
      <c r="R5" s="12">
        <v>84</v>
      </c>
      <c r="S5" s="12">
        <v>84</v>
      </c>
      <c r="T5" s="12">
        <v>78</v>
      </c>
      <c r="U5" s="12">
        <v>71</v>
      </c>
    </row>
    <row r="6" spans="1:23" s="37" customFormat="1" x14ac:dyDescent="0.2">
      <c r="A6" s="40" t="s">
        <v>70</v>
      </c>
      <c r="B6" s="41">
        <v>3.3911882510013348E-2</v>
      </c>
      <c r="C6" s="41">
        <v>3.5665668390961067E-2</v>
      </c>
      <c r="D6" s="41">
        <v>3.171998906207274E-2</v>
      </c>
      <c r="E6" s="41">
        <v>3.1149927219796217E-2</v>
      </c>
      <c r="F6" s="41">
        <v>3.3701163137488818E-2</v>
      </c>
      <c r="G6" s="41">
        <v>3.33435301315387E-2</v>
      </c>
      <c r="H6" s="41">
        <v>3.2649253731343281E-2</v>
      </c>
      <c r="I6" s="41">
        <v>3.4283883370714516E-2</v>
      </c>
      <c r="J6" s="41">
        <v>3.2619439868204286E-2</v>
      </c>
      <c r="K6" s="41">
        <v>3.0585106382978722E-2</v>
      </c>
      <c r="L6" s="41">
        <v>3.127147766323024E-2</v>
      </c>
      <c r="M6" s="41">
        <v>3.023834934187122E-2</v>
      </c>
      <c r="N6" s="41">
        <v>3.0965391621129327E-2</v>
      </c>
      <c r="O6" s="41">
        <v>3.2712057816660325E-2</v>
      </c>
      <c r="P6" s="41">
        <v>3.4428794992175271E-2</v>
      </c>
      <c r="Q6" s="41">
        <v>3.5420098846787477E-2</v>
      </c>
      <c r="R6" s="41">
        <v>3.391199031085991E-2</v>
      </c>
      <c r="S6" s="41">
        <v>3.5102381947346425E-2</v>
      </c>
      <c r="T6" s="41">
        <v>3.2500000000000001E-2</v>
      </c>
      <c r="U6" s="41">
        <v>3.0990833697075514E-2</v>
      </c>
      <c r="W6" s="38"/>
    </row>
    <row r="7" spans="1:23" x14ac:dyDescent="0.2">
      <c r="A7" s="2" t="s">
        <v>33</v>
      </c>
      <c r="B7" s="8">
        <v>45</v>
      </c>
      <c r="C7" s="8">
        <v>44</v>
      </c>
      <c r="D7" s="8">
        <v>43</v>
      </c>
      <c r="E7" s="8">
        <v>44</v>
      </c>
      <c r="F7" s="8">
        <v>51</v>
      </c>
      <c r="G7" s="8">
        <v>47</v>
      </c>
      <c r="H7" s="8">
        <v>48</v>
      </c>
      <c r="I7" s="8">
        <v>53</v>
      </c>
      <c r="J7" s="8">
        <v>44</v>
      </c>
      <c r="K7" s="8">
        <v>45</v>
      </c>
      <c r="L7" s="8">
        <v>47</v>
      </c>
      <c r="M7" s="8">
        <v>43</v>
      </c>
      <c r="N7" s="8">
        <v>42</v>
      </c>
      <c r="O7" s="8">
        <v>48</v>
      </c>
      <c r="P7" s="8">
        <v>55</v>
      </c>
      <c r="Q7" s="8">
        <v>49</v>
      </c>
      <c r="R7" s="8">
        <v>48</v>
      </c>
      <c r="S7" s="8">
        <v>48</v>
      </c>
      <c r="T7" s="8">
        <v>39</v>
      </c>
      <c r="U7" s="8">
        <v>39</v>
      </c>
    </row>
    <row r="8" spans="1:23" x14ac:dyDescent="0.2">
      <c r="A8" s="2" t="s">
        <v>77</v>
      </c>
      <c r="B8" s="8">
        <v>32</v>
      </c>
      <c r="C8" s="8">
        <v>28</v>
      </c>
      <c r="D8" s="8">
        <v>32</v>
      </c>
      <c r="E8" s="8">
        <v>35</v>
      </c>
      <c r="F8" s="8">
        <v>37</v>
      </c>
      <c r="G8" s="8">
        <v>40</v>
      </c>
      <c r="H8" s="8">
        <v>42</v>
      </c>
      <c r="I8" s="8">
        <v>36</v>
      </c>
      <c r="J8" s="8">
        <v>32</v>
      </c>
      <c r="K8" s="8">
        <v>26</v>
      </c>
      <c r="L8" s="8">
        <v>31</v>
      </c>
      <c r="M8" s="8">
        <v>29</v>
      </c>
      <c r="N8" s="8">
        <v>26</v>
      </c>
      <c r="O8" s="8">
        <v>30</v>
      </c>
      <c r="P8" s="8">
        <v>26</v>
      </c>
      <c r="Q8" s="8">
        <v>23</v>
      </c>
      <c r="R8" s="8">
        <v>27</v>
      </c>
      <c r="S8" s="8">
        <v>24</v>
      </c>
      <c r="T8" s="8">
        <v>20</v>
      </c>
      <c r="U8" s="8">
        <v>24</v>
      </c>
    </row>
    <row r="9" spans="1:23" x14ac:dyDescent="0.2">
      <c r="A9" s="3" t="s">
        <v>32</v>
      </c>
      <c r="B9" s="9">
        <v>94</v>
      </c>
      <c r="C9" s="9">
        <v>97</v>
      </c>
      <c r="D9" s="9">
        <v>91</v>
      </c>
      <c r="E9" s="9">
        <v>86</v>
      </c>
      <c r="F9" s="9">
        <v>86</v>
      </c>
      <c r="G9" s="9">
        <v>83</v>
      </c>
      <c r="H9" s="9">
        <v>78</v>
      </c>
      <c r="I9" s="9">
        <v>79</v>
      </c>
      <c r="J9" s="9">
        <v>72</v>
      </c>
      <c r="K9" s="9">
        <v>70</v>
      </c>
      <c r="L9" s="9">
        <v>70</v>
      </c>
      <c r="M9" s="9">
        <v>70</v>
      </c>
      <c r="N9" s="9">
        <v>68</v>
      </c>
      <c r="O9" s="9">
        <v>64</v>
      </c>
      <c r="P9" s="9">
        <v>67</v>
      </c>
      <c r="Q9" s="9">
        <v>67</v>
      </c>
      <c r="R9" s="9">
        <v>71</v>
      </c>
      <c r="S9" s="9">
        <v>69</v>
      </c>
      <c r="T9" s="9">
        <v>65</v>
      </c>
      <c r="U9" s="9">
        <v>56</v>
      </c>
    </row>
    <row r="10" spans="1:23" x14ac:dyDescent="0.2">
      <c r="A10" s="2" t="s">
        <v>31</v>
      </c>
      <c r="B10" s="8">
        <v>35</v>
      </c>
      <c r="C10" s="8">
        <v>37</v>
      </c>
      <c r="D10" s="8">
        <v>37</v>
      </c>
      <c r="E10" s="8">
        <v>40</v>
      </c>
      <c r="F10" s="8">
        <v>47</v>
      </c>
      <c r="G10" s="8">
        <v>44</v>
      </c>
      <c r="H10" s="8">
        <v>44</v>
      </c>
      <c r="I10" s="8">
        <v>45</v>
      </c>
      <c r="J10" s="8">
        <v>38</v>
      </c>
      <c r="K10" s="8">
        <v>38</v>
      </c>
      <c r="L10" s="8">
        <v>41</v>
      </c>
      <c r="M10" s="8">
        <v>37</v>
      </c>
      <c r="N10" s="8">
        <v>36</v>
      </c>
      <c r="O10" s="8">
        <v>40</v>
      </c>
      <c r="P10" s="8">
        <v>44</v>
      </c>
      <c r="Q10" s="8">
        <v>38</v>
      </c>
      <c r="R10" s="8">
        <v>39</v>
      </c>
      <c r="S10" s="8">
        <v>37</v>
      </c>
      <c r="T10" s="8">
        <v>31</v>
      </c>
      <c r="U10" s="8">
        <v>31</v>
      </c>
    </row>
    <row r="11" spans="1:23" x14ac:dyDescent="0.2">
      <c r="A11" s="2" t="s">
        <v>30</v>
      </c>
      <c r="B11" s="8">
        <v>25</v>
      </c>
      <c r="C11" s="8">
        <v>22</v>
      </c>
      <c r="D11" s="8">
        <v>26</v>
      </c>
      <c r="E11" s="8">
        <v>26</v>
      </c>
      <c r="F11" s="8">
        <v>28</v>
      </c>
      <c r="G11" s="8">
        <v>28</v>
      </c>
      <c r="H11" s="8">
        <v>28</v>
      </c>
      <c r="I11" s="8">
        <v>24</v>
      </c>
      <c r="J11" s="8">
        <v>24</v>
      </c>
      <c r="K11" s="8">
        <v>21</v>
      </c>
      <c r="L11" s="8">
        <v>23</v>
      </c>
      <c r="M11" s="8">
        <v>26</v>
      </c>
      <c r="N11" s="8">
        <v>21</v>
      </c>
      <c r="O11" s="8">
        <v>26</v>
      </c>
      <c r="P11" s="8">
        <v>23</v>
      </c>
      <c r="Q11" s="8">
        <v>18</v>
      </c>
      <c r="R11" s="8">
        <v>21</v>
      </c>
      <c r="S11" s="8">
        <v>18</v>
      </c>
      <c r="T11" s="8">
        <v>15</v>
      </c>
      <c r="U11" s="8">
        <v>16</v>
      </c>
    </row>
    <row r="12" spans="1:23" x14ac:dyDescent="0.2">
      <c r="A12" s="5" t="s">
        <v>8</v>
      </c>
      <c r="B12" s="10">
        <v>88</v>
      </c>
      <c r="C12" s="10">
        <v>93</v>
      </c>
      <c r="D12" s="10">
        <v>86</v>
      </c>
      <c r="E12" s="10">
        <v>81</v>
      </c>
      <c r="F12" s="10">
        <v>80</v>
      </c>
      <c r="G12" s="10">
        <v>76</v>
      </c>
      <c r="H12" s="10">
        <v>74</v>
      </c>
      <c r="I12" s="10">
        <v>77</v>
      </c>
      <c r="J12" s="10">
        <v>67</v>
      </c>
      <c r="K12" s="10">
        <v>64</v>
      </c>
      <c r="L12" s="10">
        <v>67</v>
      </c>
      <c r="M12" s="10">
        <v>69</v>
      </c>
      <c r="N12" s="10">
        <v>66</v>
      </c>
      <c r="O12" s="10">
        <v>64</v>
      </c>
      <c r="P12" s="10">
        <v>65</v>
      </c>
      <c r="Q12" s="10">
        <v>65</v>
      </c>
      <c r="R12" s="10">
        <v>67</v>
      </c>
      <c r="S12" s="10">
        <v>64</v>
      </c>
      <c r="T12" s="10">
        <v>62</v>
      </c>
      <c r="U12" s="10">
        <v>52</v>
      </c>
    </row>
    <row r="13" spans="1:23" x14ac:dyDescent="0.2">
      <c r="A13" s="4" t="s">
        <v>29</v>
      </c>
      <c r="B13" s="11">
        <v>71</v>
      </c>
      <c r="C13" s="11">
        <v>75</v>
      </c>
      <c r="D13" s="11">
        <v>68</v>
      </c>
      <c r="E13" s="11">
        <v>70</v>
      </c>
      <c r="F13" s="11">
        <v>69</v>
      </c>
      <c r="G13" s="11">
        <v>64</v>
      </c>
      <c r="H13" s="11">
        <v>63</v>
      </c>
      <c r="I13" s="11">
        <v>64</v>
      </c>
      <c r="J13" s="11">
        <v>61</v>
      </c>
      <c r="K13" s="11">
        <v>57</v>
      </c>
      <c r="L13" s="11">
        <v>57</v>
      </c>
      <c r="M13" s="11">
        <v>60</v>
      </c>
      <c r="N13" s="11">
        <v>56</v>
      </c>
      <c r="O13" s="11">
        <v>55</v>
      </c>
      <c r="P13" s="11">
        <v>58</v>
      </c>
      <c r="Q13" s="11">
        <v>57</v>
      </c>
      <c r="R13" s="11">
        <v>58</v>
      </c>
      <c r="S13" s="11">
        <v>51</v>
      </c>
      <c r="T13" s="11">
        <v>46</v>
      </c>
      <c r="U13" s="11">
        <v>42</v>
      </c>
    </row>
    <row r="14" spans="1:23" x14ac:dyDescent="0.2">
      <c r="A14" s="2" t="s">
        <v>28</v>
      </c>
      <c r="B14" s="8">
        <v>17</v>
      </c>
      <c r="C14" s="8">
        <v>34</v>
      </c>
      <c r="D14" s="8">
        <v>28</v>
      </c>
      <c r="E14" s="8">
        <v>31</v>
      </c>
      <c r="F14" s="8">
        <v>32</v>
      </c>
      <c r="G14" s="8">
        <v>30</v>
      </c>
      <c r="H14" s="8">
        <v>26</v>
      </c>
      <c r="I14" s="8">
        <v>30</v>
      </c>
      <c r="J14" s="8">
        <v>34</v>
      </c>
      <c r="K14" s="8">
        <v>31</v>
      </c>
      <c r="L14" s="8">
        <v>25</v>
      </c>
      <c r="M14" s="8">
        <v>25</v>
      </c>
      <c r="N14" s="8">
        <v>24</v>
      </c>
      <c r="O14" s="8">
        <v>26</v>
      </c>
      <c r="P14" s="8">
        <v>32</v>
      </c>
      <c r="Q14" s="8">
        <v>23</v>
      </c>
      <c r="R14" s="8">
        <v>22</v>
      </c>
      <c r="S14" s="8">
        <v>23</v>
      </c>
      <c r="T14" s="8">
        <v>22</v>
      </c>
      <c r="U14" s="8">
        <v>20</v>
      </c>
    </row>
    <row r="15" spans="1:23" x14ac:dyDescent="0.2">
      <c r="A15" s="2" t="s">
        <v>27</v>
      </c>
      <c r="B15" s="8">
        <v>69</v>
      </c>
      <c r="C15" s="8">
        <v>73</v>
      </c>
      <c r="D15" s="8">
        <v>64</v>
      </c>
      <c r="E15" s="8">
        <v>66</v>
      </c>
      <c r="F15" s="8">
        <v>66</v>
      </c>
      <c r="G15" s="8">
        <v>61</v>
      </c>
      <c r="H15" s="8">
        <v>60</v>
      </c>
      <c r="I15" s="8">
        <v>59</v>
      </c>
      <c r="J15" s="8">
        <v>57</v>
      </c>
      <c r="K15" s="8">
        <v>53</v>
      </c>
      <c r="L15" s="8">
        <v>53</v>
      </c>
      <c r="M15" s="8">
        <v>55</v>
      </c>
      <c r="N15" s="8">
        <v>50</v>
      </c>
      <c r="O15" s="8">
        <v>50</v>
      </c>
      <c r="P15" s="8">
        <v>54</v>
      </c>
      <c r="Q15" s="8">
        <v>51</v>
      </c>
      <c r="R15" s="8">
        <v>53</v>
      </c>
      <c r="S15" s="8">
        <v>48</v>
      </c>
      <c r="T15" s="8">
        <v>42</v>
      </c>
      <c r="U15" s="8">
        <v>39</v>
      </c>
    </row>
    <row r="16" spans="1:23" x14ac:dyDescent="0.2">
      <c r="A16" s="4" t="s">
        <v>26</v>
      </c>
      <c r="B16" s="11">
        <v>29</v>
      </c>
      <c r="C16" s="11">
        <v>26</v>
      </c>
      <c r="D16" s="11">
        <v>27</v>
      </c>
      <c r="E16" s="11">
        <v>22</v>
      </c>
      <c r="F16" s="11">
        <v>18</v>
      </c>
      <c r="G16" s="11">
        <v>17</v>
      </c>
      <c r="H16" s="11">
        <v>16</v>
      </c>
      <c r="I16" s="11">
        <v>11</v>
      </c>
      <c r="J16" s="11">
        <v>9</v>
      </c>
      <c r="K16" s="11">
        <v>12</v>
      </c>
      <c r="L16" s="11">
        <v>11</v>
      </c>
      <c r="M16" s="11">
        <v>20</v>
      </c>
      <c r="N16" s="11">
        <v>13</v>
      </c>
      <c r="O16" s="11">
        <v>13</v>
      </c>
      <c r="P16" s="11">
        <v>13</v>
      </c>
      <c r="Q16" s="11">
        <v>11</v>
      </c>
      <c r="R16" s="11">
        <v>11</v>
      </c>
      <c r="S16" s="11">
        <v>15</v>
      </c>
      <c r="T16" s="11">
        <v>12</v>
      </c>
      <c r="U16" s="11">
        <v>7</v>
      </c>
    </row>
    <row r="17" spans="1:21" x14ac:dyDescent="0.2">
      <c r="A17" s="2" t="s">
        <v>25</v>
      </c>
      <c r="B17" s="8">
        <v>4</v>
      </c>
      <c r="C17" s="8">
        <v>5</v>
      </c>
      <c r="D17" s="8">
        <v>5</v>
      </c>
      <c r="E17" s="8">
        <v>8</v>
      </c>
      <c r="F17" s="8">
        <v>6</v>
      </c>
      <c r="G17" s="8">
        <v>3</v>
      </c>
      <c r="H17" s="8">
        <v>3</v>
      </c>
      <c r="I17" s="8">
        <v>3</v>
      </c>
      <c r="J17" s="8">
        <v>3</v>
      </c>
      <c r="K17" s="8">
        <v>4</v>
      </c>
      <c r="L17" s="8" t="s">
        <v>37</v>
      </c>
      <c r="M17" s="8" t="s">
        <v>37</v>
      </c>
      <c r="N17" s="8" t="s">
        <v>37</v>
      </c>
      <c r="O17" s="8" t="s">
        <v>37</v>
      </c>
      <c r="P17" s="8" t="s">
        <v>37</v>
      </c>
      <c r="Q17" s="8" t="s">
        <v>37</v>
      </c>
      <c r="R17" s="8">
        <v>0</v>
      </c>
      <c r="S17" s="8" t="s">
        <v>37</v>
      </c>
      <c r="T17" s="8" t="s">
        <v>37</v>
      </c>
      <c r="U17" s="8">
        <v>0</v>
      </c>
    </row>
    <row r="18" spans="1:21" x14ac:dyDescent="0.2">
      <c r="A18" s="2" t="s">
        <v>24</v>
      </c>
      <c r="B18" s="8">
        <v>27</v>
      </c>
      <c r="C18" s="8">
        <v>24</v>
      </c>
      <c r="D18" s="8">
        <v>25</v>
      </c>
      <c r="E18" s="8">
        <v>19</v>
      </c>
      <c r="F18" s="8">
        <v>17</v>
      </c>
      <c r="G18" s="8">
        <v>17</v>
      </c>
      <c r="H18" s="8">
        <v>15</v>
      </c>
      <c r="I18" s="8">
        <v>11</v>
      </c>
      <c r="J18" s="8">
        <v>9</v>
      </c>
      <c r="K18" s="8">
        <v>12</v>
      </c>
      <c r="L18" s="8">
        <v>11</v>
      </c>
      <c r="M18" s="8">
        <v>20</v>
      </c>
      <c r="N18" s="8">
        <v>13</v>
      </c>
      <c r="O18" s="8">
        <v>13</v>
      </c>
      <c r="P18" s="8">
        <v>12</v>
      </c>
      <c r="Q18" s="8">
        <v>10</v>
      </c>
      <c r="R18" s="8">
        <v>11</v>
      </c>
      <c r="S18" s="8">
        <v>15</v>
      </c>
      <c r="T18" s="8">
        <v>11</v>
      </c>
      <c r="U18" s="8">
        <v>7</v>
      </c>
    </row>
    <row r="19" spans="1:21" x14ac:dyDescent="0.2">
      <c r="A19" s="4" t="s">
        <v>23</v>
      </c>
      <c r="B19" s="11">
        <v>45</v>
      </c>
      <c r="C19" s="11">
        <v>38</v>
      </c>
      <c r="D19" s="11">
        <v>41</v>
      </c>
      <c r="E19" s="11">
        <v>32</v>
      </c>
      <c r="F19" s="11">
        <v>41</v>
      </c>
      <c r="G19" s="11">
        <v>38</v>
      </c>
      <c r="H19" s="11">
        <v>36</v>
      </c>
      <c r="I19" s="11">
        <v>34</v>
      </c>
      <c r="J19" s="11">
        <v>25</v>
      </c>
      <c r="K19" s="11">
        <v>23</v>
      </c>
      <c r="L19" s="11">
        <v>24</v>
      </c>
      <c r="M19" s="11">
        <v>24</v>
      </c>
      <c r="N19" s="11">
        <v>26</v>
      </c>
      <c r="O19" s="11">
        <v>24</v>
      </c>
      <c r="P19" s="11">
        <v>26</v>
      </c>
      <c r="Q19" s="11">
        <v>15</v>
      </c>
      <c r="R19" s="11">
        <v>19</v>
      </c>
      <c r="S19" s="11">
        <v>18</v>
      </c>
      <c r="T19" s="11">
        <v>19</v>
      </c>
      <c r="U19" s="11">
        <v>16</v>
      </c>
    </row>
    <row r="20" spans="1:21" x14ac:dyDescent="0.2">
      <c r="A20" s="4" t="s">
        <v>22</v>
      </c>
      <c r="B20" s="11">
        <v>38</v>
      </c>
      <c r="C20" s="11">
        <v>32</v>
      </c>
      <c r="D20" s="11">
        <v>33</v>
      </c>
      <c r="E20" s="11">
        <v>33</v>
      </c>
      <c r="F20" s="11">
        <v>26</v>
      </c>
      <c r="G20" s="11">
        <v>27</v>
      </c>
      <c r="H20" s="11">
        <v>20</v>
      </c>
      <c r="I20" s="11">
        <v>19</v>
      </c>
      <c r="J20" s="11">
        <v>20</v>
      </c>
      <c r="K20" s="11">
        <v>15</v>
      </c>
      <c r="L20" s="11">
        <v>17</v>
      </c>
      <c r="M20" s="11">
        <v>18</v>
      </c>
      <c r="N20" s="11">
        <v>18</v>
      </c>
      <c r="O20" s="11">
        <v>18</v>
      </c>
      <c r="P20" s="11">
        <v>23</v>
      </c>
      <c r="Q20" s="11">
        <v>17</v>
      </c>
      <c r="R20" s="11">
        <v>20</v>
      </c>
      <c r="S20" s="11">
        <v>23</v>
      </c>
      <c r="T20" s="11">
        <v>21</v>
      </c>
      <c r="U20" s="11">
        <v>19</v>
      </c>
    </row>
    <row r="21" spans="1:21" x14ac:dyDescent="0.2">
      <c r="A21" s="4" t="s">
        <v>21</v>
      </c>
      <c r="B21" s="11">
        <v>27</v>
      </c>
      <c r="C21" s="11">
        <v>26</v>
      </c>
      <c r="D21" s="11">
        <v>34</v>
      </c>
      <c r="E21" s="11">
        <v>24</v>
      </c>
      <c r="F21" s="11">
        <v>22</v>
      </c>
      <c r="G21" s="11">
        <v>22</v>
      </c>
      <c r="H21" s="11">
        <v>23</v>
      </c>
      <c r="I21" s="11">
        <v>19</v>
      </c>
      <c r="J21" s="11">
        <v>12</v>
      </c>
      <c r="K21" s="11">
        <v>14</v>
      </c>
      <c r="L21" s="11">
        <v>14</v>
      </c>
      <c r="M21" s="11">
        <v>17</v>
      </c>
      <c r="N21" s="11">
        <v>15</v>
      </c>
      <c r="O21" s="11">
        <v>10</v>
      </c>
      <c r="P21" s="11">
        <v>10</v>
      </c>
      <c r="Q21" s="11">
        <v>9</v>
      </c>
      <c r="R21" s="11">
        <v>15</v>
      </c>
      <c r="S21" s="11">
        <v>16</v>
      </c>
      <c r="T21" s="11">
        <v>21</v>
      </c>
      <c r="U21" s="11">
        <v>14</v>
      </c>
    </row>
    <row r="22" spans="1:21" x14ac:dyDescent="0.2">
      <c r="A22" s="2" t="s">
        <v>20</v>
      </c>
      <c r="B22" s="8">
        <v>17</v>
      </c>
      <c r="C22" s="8">
        <v>14</v>
      </c>
      <c r="D22" s="8">
        <v>14</v>
      </c>
      <c r="E22" s="8">
        <v>12</v>
      </c>
      <c r="F22" s="8">
        <v>14</v>
      </c>
      <c r="G22" s="8">
        <v>14</v>
      </c>
      <c r="H22" s="8">
        <v>10</v>
      </c>
      <c r="I22" s="8">
        <v>6</v>
      </c>
      <c r="J22" s="8">
        <v>7</v>
      </c>
      <c r="K22" s="8">
        <v>8</v>
      </c>
      <c r="L22" s="8">
        <v>7</v>
      </c>
      <c r="M22" s="8">
        <v>7</v>
      </c>
      <c r="N22" s="8">
        <v>8</v>
      </c>
      <c r="O22" s="8">
        <v>7</v>
      </c>
      <c r="P22" s="8">
        <v>9</v>
      </c>
      <c r="Q22" s="8">
        <v>8</v>
      </c>
      <c r="R22" s="8">
        <v>10</v>
      </c>
      <c r="S22" s="8">
        <v>11</v>
      </c>
      <c r="T22" s="8">
        <v>15</v>
      </c>
      <c r="U22" s="8">
        <v>11</v>
      </c>
    </row>
    <row r="23" spans="1:21" x14ac:dyDescent="0.2">
      <c r="A23" s="2" t="s">
        <v>19</v>
      </c>
      <c r="B23" s="8">
        <v>21</v>
      </c>
      <c r="C23" s="8">
        <v>20</v>
      </c>
      <c r="D23" s="8">
        <v>30</v>
      </c>
      <c r="E23" s="8">
        <v>21</v>
      </c>
      <c r="F23" s="8">
        <v>16</v>
      </c>
      <c r="G23" s="8">
        <v>20</v>
      </c>
      <c r="H23" s="8">
        <v>20</v>
      </c>
      <c r="I23" s="8">
        <v>17</v>
      </c>
      <c r="J23" s="8">
        <v>11</v>
      </c>
      <c r="K23" s="8">
        <v>10</v>
      </c>
      <c r="L23" s="8">
        <v>13</v>
      </c>
      <c r="M23" s="8">
        <v>15</v>
      </c>
      <c r="N23" s="8">
        <v>12</v>
      </c>
      <c r="O23" s="8">
        <v>9</v>
      </c>
      <c r="P23" s="8">
        <v>7</v>
      </c>
      <c r="Q23" s="8">
        <v>5</v>
      </c>
      <c r="R23" s="8">
        <v>11</v>
      </c>
      <c r="S23" s="8">
        <v>14</v>
      </c>
      <c r="T23" s="8">
        <v>13</v>
      </c>
      <c r="U23" s="8">
        <v>8</v>
      </c>
    </row>
    <row r="24" spans="1:21" x14ac:dyDescent="0.2">
      <c r="A24" s="4" t="s">
        <v>18</v>
      </c>
      <c r="B24" s="11">
        <v>20</v>
      </c>
      <c r="C24" s="11">
        <v>24</v>
      </c>
      <c r="D24" s="11">
        <v>21</v>
      </c>
      <c r="E24" s="11">
        <v>27</v>
      </c>
      <c r="F24" s="11">
        <v>22</v>
      </c>
      <c r="G24" s="11">
        <v>24</v>
      </c>
      <c r="H24" s="11">
        <v>24</v>
      </c>
      <c r="I24" s="11">
        <v>25</v>
      </c>
      <c r="J24" s="11">
        <v>21</v>
      </c>
      <c r="K24" s="11">
        <v>18</v>
      </c>
      <c r="L24" s="11">
        <v>19</v>
      </c>
      <c r="M24" s="11">
        <v>16</v>
      </c>
      <c r="N24" s="11">
        <v>19</v>
      </c>
      <c r="O24" s="11">
        <v>15</v>
      </c>
      <c r="P24" s="11">
        <v>16</v>
      </c>
      <c r="Q24" s="11">
        <v>12</v>
      </c>
      <c r="R24" s="11">
        <v>12</v>
      </c>
      <c r="S24" s="11">
        <v>19</v>
      </c>
      <c r="T24" s="11">
        <v>16</v>
      </c>
      <c r="U24" s="11">
        <v>11</v>
      </c>
    </row>
    <row r="25" spans="1:21" x14ac:dyDescent="0.2">
      <c r="A25" s="5" t="s">
        <v>10</v>
      </c>
      <c r="B25" s="10">
        <v>26</v>
      </c>
      <c r="C25" s="10">
        <v>19</v>
      </c>
      <c r="D25" s="10">
        <v>27</v>
      </c>
      <c r="E25" s="10">
        <v>21</v>
      </c>
      <c r="F25" s="10">
        <v>18</v>
      </c>
      <c r="G25" s="10">
        <v>27</v>
      </c>
      <c r="H25" s="10">
        <v>22</v>
      </c>
      <c r="I25" s="10">
        <v>19</v>
      </c>
      <c r="J25" s="10">
        <v>21</v>
      </c>
      <c r="K25" s="10">
        <v>16</v>
      </c>
      <c r="L25" s="10">
        <v>14</v>
      </c>
      <c r="M25" s="10">
        <v>10</v>
      </c>
      <c r="N25" s="10">
        <v>13</v>
      </c>
      <c r="O25" s="10">
        <v>13</v>
      </c>
      <c r="P25" s="10">
        <v>16</v>
      </c>
      <c r="Q25" s="10">
        <v>13</v>
      </c>
      <c r="R25" s="10">
        <v>14</v>
      </c>
      <c r="S25" s="10">
        <v>13</v>
      </c>
      <c r="T25" s="10">
        <v>15</v>
      </c>
      <c r="U25" s="10">
        <v>14</v>
      </c>
    </row>
    <row r="26" spans="1:21" x14ac:dyDescent="0.2">
      <c r="A26" s="4" t="s">
        <v>44</v>
      </c>
      <c r="B26" s="11">
        <v>7</v>
      </c>
      <c r="C26" s="11">
        <v>7</v>
      </c>
      <c r="D26" s="11">
        <v>5</v>
      </c>
      <c r="E26" s="11">
        <v>8</v>
      </c>
      <c r="F26" s="11">
        <v>5</v>
      </c>
      <c r="G26" s="11">
        <v>6</v>
      </c>
      <c r="H26" s="11">
        <v>11</v>
      </c>
      <c r="I26" s="11">
        <v>7</v>
      </c>
      <c r="J26" s="11">
        <v>8</v>
      </c>
      <c r="K26" s="11">
        <v>3</v>
      </c>
      <c r="L26" s="11">
        <v>3</v>
      </c>
      <c r="M26" s="11">
        <v>3</v>
      </c>
      <c r="N26" s="11" t="s">
        <v>37</v>
      </c>
      <c r="O26" s="11" t="s">
        <v>37</v>
      </c>
      <c r="P26" s="11">
        <v>4</v>
      </c>
      <c r="Q26" s="11">
        <v>6</v>
      </c>
      <c r="R26" s="11">
        <v>4</v>
      </c>
      <c r="S26" s="11">
        <v>6</v>
      </c>
      <c r="T26" s="11">
        <v>5</v>
      </c>
      <c r="U26" s="11">
        <v>3</v>
      </c>
    </row>
    <row r="27" spans="1:21" x14ac:dyDescent="0.2">
      <c r="A27" s="4" t="s">
        <v>17</v>
      </c>
      <c r="B27" s="11">
        <v>4</v>
      </c>
      <c r="C27" s="11">
        <v>3</v>
      </c>
      <c r="D27" s="11">
        <v>11</v>
      </c>
      <c r="E27" s="11">
        <v>5</v>
      </c>
      <c r="F27" s="11">
        <v>6</v>
      </c>
      <c r="G27" s="11">
        <v>8</v>
      </c>
      <c r="H27" s="11">
        <v>9</v>
      </c>
      <c r="I27" s="11">
        <v>8</v>
      </c>
      <c r="J27" s="11">
        <v>7</v>
      </c>
      <c r="K27" s="11">
        <v>8</v>
      </c>
      <c r="L27" s="11">
        <v>4</v>
      </c>
      <c r="M27" s="11">
        <v>4</v>
      </c>
      <c r="N27" s="11">
        <v>5</v>
      </c>
      <c r="O27" s="11">
        <v>4</v>
      </c>
      <c r="P27" s="11">
        <v>10</v>
      </c>
      <c r="Q27" s="11">
        <v>8</v>
      </c>
      <c r="R27" s="11">
        <v>5</v>
      </c>
      <c r="S27" s="11">
        <v>3</v>
      </c>
      <c r="T27" s="11">
        <v>5</v>
      </c>
      <c r="U27" s="11">
        <v>9</v>
      </c>
    </row>
    <row r="28" spans="1:21" x14ac:dyDescent="0.2">
      <c r="A28" s="4" t="s">
        <v>16</v>
      </c>
      <c r="B28" s="11">
        <v>14</v>
      </c>
      <c r="C28" s="11">
        <v>12</v>
      </c>
      <c r="D28" s="11">
        <v>15</v>
      </c>
      <c r="E28" s="11">
        <v>13</v>
      </c>
      <c r="F28" s="11">
        <v>10</v>
      </c>
      <c r="G28" s="11">
        <v>12</v>
      </c>
      <c r="H28" s="11">
        <v>9</v>
      </c>
      <c r="I28" s="11">
        <v>9</v>
      </c>
      <c r="J28" s="11">
        <v>10</v>
      </c>
      <c r="K28" s="11">
        <v>6</v>
      </c>
      <c r="L28" s="11">
        <v>11</v>
      </c>
      <c r="M28" s="11">
        <v>6</v>
      </c>
      <c r="N28" s="11">
        <v>4</v>
      </c>
      <c r="O28" s="11">
        <v>6</v>
      </c>
      <c r="P28" s="11">
        <v>5</v>
      </c>
      <c r="Q28" s="11">
        <v>7</v>
      </c>
      <c r="R28" s="11">
        <v>7</v>
      </c>
      <c r="S28" s="11">
        <v>9</v>
      </c>
      <c r="T28" s="11">
        <v>10</v>
      </c>
      <c r="U28" s="11">
        <v>7</v>
      </c>
    </row>
    <row r="29" spans="1:21" x14ac:dyDescent="0.2">
      <c r="A29" s="4" t="s">
        <v>15</v>
      </c>
      <c r="B29" s="11">
        <v>8</v>
      </c>
      <c r="C29" s="11">
        <v>6</v>
      </c>
      <c r="D29" s="11">
        <v>10</v>
      </c>
      <c r="E29" s="11">
        <v>7</v>
      </c>
      <c r="F29" s="11">
        <v>8</v>
      </c>
      <c r="G29" s="11">
        <v>11</v>
      </c>
      <c r="H29" s="11">
        <v>12</v>
      </c>
      <c r="I29" s="11">
        <v>9</v>
      </c>
      <c r="J29" s="11">
        <v>11</v>
      </c>
      <c r="K29" s="11">
        <v>8</v>
      </c>
      <c r="L29" s="11">
        <v>3</v>
      </c>
      <c r="M29" s="11">
        <v>5</v>
      </c>
      <c r="N29" s="11">
        <v>6</v>
      </c>
      <c r="O29" s="11">
        <v>8</v>
      </c>
      <c r="P29" s="11">
        <v>5</v>
      </c>
      <c r="Q29" s="11">
        <v>6</v>
      </c>
      <c r="R29" s="11">
        <v>6</v>
      </c>
      <c r="S29" s="11">
        <v>4</v>
      </c>
      <c r="T29" s="11">
        <v>7</v>
      </c>
      <c r="U29" s="11">
        <v>4</v>
      </c>
    </row>
    <row r="30" spans="1:21" x14ac:dyDescent="0.2">
      <c r="A30" s="3" t="s">
        <v>14</v>
      </c>
      <c r="B30" s="9">
        <v>51</v>
      </c>
      <c r="C30" s="9">
        <v>46</v>
      </c>
      <c r="D30" s="9">
        <v>45</v>
      </c>
      <c r="E30" s="9">
        <v>32</v>
      </c>
      <c r="F30" s="9">
        <v>30</v>
      </c>
      <c r="G30" s="9">
        <v>31</v>
      </c>
      <c r="H30" s="9">
        <v>29</v>
      </c>
      <c r="I30" s="9">
        <v>32</v>
      </c>
      <c r="J30" s="9">
        <v>28</v>
      </c>
      <c r="K30" s="9">
        <v>24</v>
      </c>
      <c r="L30" s="9">
        <v>25</v>
      </c>
      <c r="M30" s="9">
        <v>17</v>
      </c>
      <c r="N30" s="9">
        <v>21</v>
      </c>
      <c r="O30" s="9">
        <v>19</v>
      </c>
      <c r="P30" s="9">
        <v>20</v>
      </c>
      <c r="Q30" s="9">
        <v>21</v>
      </c>
      <c r="R30" s="9">
        <v>20</v>
      </c>
      <c r="S30" s="9">
        <v>19</v>
      </c>
      <c r="T30" s="9">
        <v>18</v>
      </c>
      <c r="U30" s="9">
        <v>14</v>
      </c>
    </row>
    <row r="31" spans="1:21" x14ac:dyDescent="0.2">
      <c r="A31" s="5" t="s">
        <v>13</v>
      </c>
      <c r="B31" s="10">
        <v>47</v>
      </c>
      <c r="C31" s="10">
        <v>42</v>
      </c>
      <c r="D31" s="10">
        <v>43</v>
      </c>
      <c r="E31" s="10">
        <v>29</v>
      </c>
      <c r="F31" s="10">
        <v>28</v>
      </c>
      <c r="G31" s="10">
        <v>28</v>
      </c>
      <c r="H31" s="10">
        <v>28</v>
      </c>
      <c r="I31" s="10">
        <v>29</v>
      </c>
      <c r="J31" s="10">
        <v>24</v>
      </c>
      <c r="K31" s="10">
        <v>22</v>
      </c>
      <c r="L31" s="10">
        <v>25</v>
      </c>
      <c r="M31" s="10">
        <v>17</v>
      </c>
      <c r="N31" s="10">
        <v>21</v>
      </c>
      <c r="O31" s="10">
        <v>19</v>
      </c>
      <c r="P31" s="10">
        <v>20</v>
      </c>
      <c r="Q31" s="10">
        <v>18</v>
      </c>
      <c r="R31" s="10">
        <v>18</v>
      </c>
      <c r="S31" s="10">
        <v>14</v>
      </c>
      <c r="T31" s="10">
        <v>17</v>
      </c>
      <c r="U31" s="10">
        <v>14</v>
      </c>
    </row>
    <row r="32" spans="1:21" x14ac:dyDescent="0.2">
      <c r="A32" s="2" t="s">
        <v>12</v>
      </c>
      <c r="B32" s="8">
        <v>19</v>
      </c>
      <c r="C32" s="8">
        <v>18</v>
      </c>
      <c r="D32" s="8">
        <v>20</v>
      </c>
      <c r="E32" s="8">
        <v>16</v>
      </c>
      <c r="F32" s="8">
        <v>19</v>
      </c>
      <c r="G32" s="8">
        <v>17</v>
      </c>
      <c r="H32" s="8">
        <v>17</v>
      </c>
      <c r="I32" s="8">
        <v>16</v>
      </c>
      <c r="J32" s="8">
        <v>14</v>
      </c>
      <c r="K32" s="8">
        <v>11</v>
      </c>
      <c r="L32" s="8">
        <v>17</v>
      </c>
      <c r="M32" s="8">
        <v>10</v>
      </c>
      <c r="N32" s="8">
        <v>14</v>
      </c>
      <c r="O32" s="8">
        <v>10</v>
      </c>
      <c r="P32" s="8">
        <v>12</v>
      </c>
      <c r="Q32" s="8">
        <v>12</v>
      </c>
      <c r="R32" s="8">
        <v>10</v>
      </c>
      <c r="S32" s="8">
        <v>10</v>
      </c>
      <c r="T32" s="8">
        <v>6</v>
      </c>
      <c r="U32" s="8">
        <v>8</v>
      </c>
    </row>
    <row r="33" spans="1:21" x14ac:dyDescent="0.2">
      <c r="A33" s="2" t="s">
        <v>11</v>
      </c>
      <c r="B33" s="8">
        <v>6</v>
      </c>
      <c r="C33" s="8">
        <v>6</v>
      </c>
      <c r="D33" s="8">
        <v>4</v>
      </c>
      <c r="E33" s="8">
        <v>9</v>
      </c>
      <c r="F33" s="8">
        <v>7</v>
      </c>
      <c r="G33" s="8">
        <v>9</v>
      </c>
      <c r="H33" s="8">
        <v>13</v>
      </c>
      <c r="I33" s="8">
        <v>10</v>
      </c>
      <c r="J33" s="8">
        <v>5</v>
      </c>
      <c r="K33" s="8">
        <v>3</v>
      </c>
      <c r="L33" s="8">
        <v>5</v>
      </c>
      <c r="M33" s="8" t="s">
        <v>37</v>
      </c>
      <c r="N33" s="8">
        <v>3</v>
      </c>
      <c r="O33" s="8">
        <v>4</v>
      </c>
      <c r="P33" s="8" t="s">
        <v>37</v>
      </c>
      <c r="Q33" s="8">
        <v>3</v>
      </c>
      <c r="R33" s="8">
        <v>3</v>
      </c>
      <c r="S33" s="8">
        <v>4</v>
      </c>
      <c r="T33" s="8">
        <v>3</v>
      </c>
      <c r="U33" s="8">
        <v>6</v>
      </c>
    </row>
    <row r="34" spans="1:21" x14ac:dyDescent="0.2">
      <c r="A34" s="4" t="s">
        <v>8</v>
      </c>
      <c r="B34" s="11">
        <v>40</v>
      </c>
      <c r="C34" s="11">
        <v>38</v>
      </c>
      <c r="D34" s="11">
        <v>40</v>
      </c>
      <c r="E34" s="11">
        <v>26</v>
      </c>
      <c r="F34" s="11">
        <v>25</v>
      </c>
      <c r="G34" s="11">
        <v>23</v>
      </c>
      <c r="H34" s="11">
        <v>23</v>
      </c>
      <c r="I34" s="11">
        <v>25</v>
      </c>
      <c r="J34" s="11">
        <v>19</v>
      </c>
      <c r="K34" s="11">
        <v>19</v>
      </c>
      <c r="L34" s="11">
        <v>19</v>
      </c>
      <c r="M34" s="11">
        <v>15</v>
      </c>
      <c r="N34" s="11">
        <v>18</v>
      </c>
      <c r="O34" s="11">
        <v>18</v>
      </c>
      <c r="P34" s="11">
        <v>17</v>
      </c>
      <c r="Q34" s="11">
        <v>18</v>
      </c>
      <c r="R34" s="11">
        <v>14</v>
      </c>
      <c r="S34" s="11">
        <v>12</v>
      </c>
      <c r="T34" s="11">
        <v>15</v>
      </c>
      <c r="U34" s="11">
        <v>13</v>
      </c>
    </row>
    <row r="35" spans="1:21" x14ac:dyDescent="0.2">
      <c r="A35" s="4" t="s">
        <v>10</v>
      </c>
      <c r="B35" s="11">
        <v>13</v>
      </c>
      <c r="C35" s="11">
        <v>11</v>
      </c>
      <c r="D35" s="11">
        <v>13</v>
      </c>
      <c r="E35" s="11">
        <v>12</v>
      </c>
      <c r="F35" s="11">
        <v>11</v>
      </c>
      <c r="G35" s="11">
        <v>13</v>
      </c>
      <c r="H35" s="11">
        <v>11</v>
      </c>
      <c r="I35" s="11">
        <v>12</v>
      </c>
      <c r="J35" s="11">
        <v>12</v>
      </c>
      <c r="K35" s="11">
        <v>8</v>
      </c>
      <c r="L35" s="11">
        <v>10</v>
      </c>
      <c r="M35" s="11">
        <v>6</v>
      </c>
      <c r="N35" s="11">
        <v>8</v>
      </c>
      <c r="O35" s="11">
        <v>7</v>
      </c>
      <c r="P35" s="11">
        <v>10</v>
      </c>
      <c r="Q35" s="11">
        <v>5</v>
      </c>
      <c r="R35" s="11">
        <v>10</v>
      </c>
      <c r="S35" s="11">
        <v>6</v>
      </c>
      <c r="T35" s="11">
        <v>7</v>
      </c>
      <c r="U35" s="11">
        <v>4</v>
      </c>
    </row>
    <row r="36" spans="1:21" x14ac:dyDescent="0.2">
      <c r="A36" s="5" t="s">
        <v>9</v>
      </c>
      <c r="B36" s="10">
        <v>7</v>
      </c>
      <c r="C36" s="10">
        <v>6</v>
      </c>
      <c r="D36" s="10">
        <v>4</v>
      </c>
      <c r="E36" s="10">
        <v>4</v>
      </c>
      <c r="F36" s="10">
        <v>4</v>
      </c>
      <c r="G36" s="10">
        <v>5</v>
      </c>
      <c r="H36" s="10">
        <v>4</v>
      </c>
      <c r="I36" s="10">
        <v>5</v>
      </c>
      <c r="J36" s="10">
        <v>5</v>
      </c>
      <c r="K36" s="10">
        <v>3</v>
      </c>
      <c r="L36" s="10" t="s">
        <v>37</v>
      </c>
      <c r="M36" s="10" t="s">
        <v>37</v>
      </c>
      <c r="N36" s="10">
        <v>4</v>
      </c>
      <c r="O36" s="10" t="s">
        <v>37</v>
      </c>
      <c r="P36" s="10" t="s">
        <v>37</v>
      </c>
      <c r="Q36" s="10">
        <v>4</v>
      </c>
      <c r="R36" s="10">
        <v>5</v>
      </c>
      <c r="S36" s="10">
        <v>6</v>
      </c>
      <c r="T36" s="10" t="s">
        <v>37</v>
      </c>
      <c r="U36" s="10" t="s">
        <v>37</v>
      </c>
    </row>
    <row r="37" spans="1:21" x14ac:dyDescent="0.2">
      <c r="A37" s="3" t="s">
        <v>7</v>
      </c>
      <c r="B37" s="9">
        <v>63</v>
      </c>
      <c r="C37" s="9">
        <v>63</v>
      </c>
      <c r="D37" s="9">
        <v>53</v>
      </c>
      <c r="E37" s="9">
        <v>49</v>
      </c>
      <c r="F37" s="9">
        <v>63</v>
      </c>
      <c r="G37" s="9">
        <v>57</v>
      </c>
      <c r="H37" s="9">
        <v>64</v>
      </c>
      <c r="I37" s="9">
        <v>68</v>
      </c>
      <c r="J37" s="9">
        <v>61</v>
      </c>
      <c r="K37" s="9">
        <v>49</v>
      </c>
      <c r="L37" s="9">
        <v>48</v>
      </c>
      <c r="M37" s="9">
        <v>44</v>
      </c>
      <c r="N37" s="9">
        <v>53</v>
      </c>
      <c r="O37" s="9">
        <v>50</v>
      </c>
      <c r="P37" s="9">
        <v>52</v>
      </c>
      <c r="Q37" s="9">
        <v>44</v>
      </c>
      <c r="R37" s="9">
        <v>40</v>
      </c>
      <c r="S37" s="9">
        <v>43</v>
      </c>
      <c r="T37" s="9">
        <v>41</v>
      </c>
      <c r="U37" s="9">
        <v>38</v>
      </c>
    </row>
    <row r="38" spans="1:21" x14ac:dyDescent="0.2">
      <c r="A38" s="2" t="s">
        <v>6</v>
      </c>
      <c r="B38" s="8">
        <v>17</v>
      </c>
      <c r="C38" s="8">
        <v>13</v>
      </c>
      <c r="D38" s="8">
        <v>10</v>
      </c>
      <c r="E38" s="8">
        <v>10</v>
      </c>
      <c r="F38" s="8">
        <v>15</v>
      </c>
      <c r="G38" s="8">
        <v>17</v>
      </c>
      <c r="H38" s="8">
        <v>21</v>
      </c>
      <c r="I38" s="8">
        <v>30</v>
      </c>
      <c r="J38" s="8">
        <v>22</v>
      </c>
      <c r="K38" s="8">
        <v>26</v>
      </c>
      <c r="L38" s="8">
        <v>25</v>
      </c>
      <c r="M38" s="8">
        <v>22</v>
      </c>
      <c r="N38" s="8">
        <v>27</v>
      </c>
      <c r="O38" s="8">
        <v>27</v>
      </c>
      <c r="P38" s="8">
        <v>31</v>
      </c>
      <c r="Q38" s="8">
        <v>20</v>
      </c>
      <c r="R38" s="8">
        <v>19</v>
      </c>
      <c r="S38" s="8">
        <v>24</v>
      </c>
      <c r="T38" s="8">
        <v>21</v>
      </c>
      <c r="U38" s="8">
        <v>18</v>
      </c>
    </row>
    <row r="39" spans="1:21" x14ac:dyDescent="0.2">
      <c r="A39" s="2" t="s">
        <v>5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5</v>
      </c>
      <c r="Q39" s="8">
        <v>17</v>
      </c>
      <c r="R39" s="8">
        <v>8</v>
      </c>
      <c r="S39" s="8">
        <v>12</v>
      </c>
      <c r="T39" s="8">
        <v>9</v>
      </c>
      <c r="U39" s="8">
        <v>12</v>
      </c>
    </row>
    <row r="40" spans="1:21" x14ac:dyDescent="0.2">
      <c r="A40" s="1" t="s">
        <v>4</v>
      </c>
      <c r="B40" s="8">
        <v>56</v>
      </c>
      <c r="C40" s="8">
        <v>59</v>
      </c>
      <c r="D40" s="8">
        <v>47</v>
      </c>
      <c r="E40" s="8">
        <v>44</v>
      </c>
      <c r="F40" s="8">
        <v>57</v>
      </c>
      <c r="G40" s="8">
        <v>52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</row>
    <row r="41" spans="1:21" x14ac:dyDescent="0.2">
      <c r="A41" s="1" t="s">
        <v>3</v>
      </c>
      <c r="B41" s="8">
        <v>14</v>
      </c>
      <c r="C41" s="8">
        <v>16</v>
      </c>
      <c r="D41" s="8">
        <v>9</v>
      </c>
      <c r="E41" s="8">
        <v>6</v>
      </c>
      <c r="F41" s="8">
        <v>9</v>
      </c>
      <c r="G41" s="8">
        <v>6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</row>
    <row r="42" spans="1:21" x14ac:dyDescent="0.2">
      <c r="A42" s="1" t="s">
        <v>2</v>
      </c>
      <c r="B42" s="8">
        <v>0</v>
      </c>
      <c r="C42" s="8">
        <v>0</v>
      </c>
      <c r="D42" s="8" t="s">
        <v>37</v>
      </c>
      <c r="E42" s="8">
        <v>0</v>
      </c>
      <c r="F42" s="8">
        <v>0</v>
      </c>
      <c r="G42" s="8">
        <v>0</v>
      </c>
      <c r="H42" s="8">
        <v>23</v>
      </c>
      <c r="I42" s="8">
        <v>24</v>
      </c>
      <c r="J42" s="8">
        <v>15</v>
      </c>
      <c r="K42" s="8">
        <v>13</v>
      </c>
      <c r="L42" s="8">
        <v>13</v>
      </c>
      <c r="M42" s="8">
        <v>14</v>
      </c>
      <c r="N42" s="8">
        <v>18</v>
      </c>
      <c r="O42" s="8">
        <v>19</v>
      </c>
      <c r="P42" s="8">
        <v>21</v>
      </c>
      <c r="Q42" s="8">
        <v>15</v>
      </c>
      <c r="R42" s="8">
        <v>17</v>
      </c>
      <c r="S42" s="8">
        <v>14</v>
      </c>
      <c r="T42" s="8">
        <v>14</v>
      </c>
      <c r="U42" s="8">
        <v>11</v>
      </c>
    </row>
    <row r="43" spans="1:21" x14ac:dyDescent="0.2">
      <c r="A43" s="1" t="s">
        <v>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46</v>
      </c>
      <c r="I43" s="8">
        <v>49</v>
      </c>
      <c r="J43" s="8">
        <v>48</v>
      </c>
      <c r="K43" s="8">
        <v>38</v>
      </c>
      <c r="L43" s="8">
        <v>33</v>
      </c>
      <c r="M43" s="8">
        <v>30</v>
      </c>
      <c r="N43" s="8">
        <v>36</v>
      </c>
      <c r="O43" s="8">
        <v>30</v>
      </c>
      <c r="P43" s="8">
        <v>30</v>
      </c>
      <c r="Q43" s="8">
        <v>28</v>
      </c>
      <c r="R43" s="8">
        <v>24</v>
      </c>
      <c r="S43" s="8">
        <v>25</v>
      </c>
      <c r="T43" s="8">
        <v>26</v>
      </c>
      <c r="U43" s="8">
        <v>19</v>
      </c>
    </row>
    <row r="44" spans="1:21" x14ac:dyDescent="0.2">
      <c r="A44" s="1" t="s">
        <v>0</v>
      </c>
      <c r="B44" s="8">
        <v>4</v>
      </c>
      <c r="C44" s="8">
        <v>3</v>
      </c>
      <c r="D44" s="8">
        <v>4</v>
      </c>
      <c r="E44" s="8">
        <v>6</v>
      </c>
      <c r="F44" s="8">
        <v>11</v>
      </c>
      <c r="G44" s="8">
        <v>11</v>
      </c>
      <c r="H44" s="8">
        <v>12</v>
      </c>
      <c r="I44" s="8">
        <v>9</v>
      </c>
      <c r="J44" s="8">
        <v>12</v>
      </c>
      <c r="K44" s="8">
        <v>14</v>
      </c>
      <c r="L44" s="8">
        <v>15</v>
      </c>
      <c r="M44" s="8">
        <v>13</v>
      </c>
      <c r="N44" s="8">
        <v>15</v>
      </c>
      <c r="O44" s="8">
        <v>12</v>
      </c>
      <c r="P44" s="8">
        <v>15</v>
      </c>
      <c r="Q44" s="8">
        <v>13</v>
      </c>
      <c r="R44" s="8">
        <v>11</v>
      </c>
      <c r="S44" s="8">
        <v>17</v>
      </c>
      <c r="T44" s="8">
        <v>10</v>
      </c>
      <c r="U44" s="8">
        <v>13</v>
      </c>
    </row>
    <row r="46" spans="1:21" x14ac:dyDescent="0.2">
      <c r="A46" s="1" t="s">
        <v>51</v>
      </c>
    </row>
    <row r="47" spans="1:21" x14ac:dyDescent="0.2">
      <c r="A47" s="19" t="s">
        <v>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zoomScaleNormal="100" workbookViewId="0">
      <selection activeCell="B18" sqref="B18:K19"/>
    </sheetView>
  </sheetViews>
  <sheetFormatPr baseColWidth="10" defaultColWidth="11.42578125" defaultRowHeight="12" x14ac:dyDescent="0.2"/>
  <cols>
    <col min="1" max="1" width="47.28515625" style="19" customWidth="1"/>
    <col min="2" max="21" width="9.42578125" style="19" customWidth="1"/>
    <col min="22" max="16384" width="11.42578125" style="36"/>
  </cols>
  <sheetData>
    <row r="1" spans="1:23" x14ac:dyDescent="0.2">
      <c r="A1" s="18" t="s">
        <v>38</v>
      </c>
    </row>
    <row r="2" spans="1:23" x14ac:dyDescent="0.2">
      <c r="A2" s="19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3" x14ac:dyDescent="0.2">
      <c r="A3" s="19" t="s">
        <v>53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3" x14ac:dyDescent="0.2">
      <c r="B5" s="21">
        <v>2005</v>
      </c>
      <c r="C5" s="21">
        <v>2006</v>
      </c>
      <c r="D5" s="21">
        <v>2007</v>
      </c>
      <c r="E5" s="21">
        <v>2008</v>
      </c>
      <c r="F5" s="21">
        <v>2009</v>
      </c>
      <c r="G5" s="21">
        <v>2010</v>
      </c>
      <c r="H5" s="21">
        <v>2011</v>
      </c>
      <c r="I5" s="21">
        <v>2012</v>
      </c>
      <c r="J5" s="21">
        <v>2013</v>
      </c>
      <c r="K5" s="21">
        <v>2014</v>
      </c>
      <c r="L5" s="21">
        <v>2015</v>
      </c>
      <c r="M5" s="21">
        <v>2016</v>
      </c>
      <c r="N5" s="21">
        <v>2017</v>
      </c>
      <c r="O5" s="21">
        <v>2018</v>
      </c>
      <c r="P5" s="21">
        <v>2019</v>
      </c>
      <c r="Q5" s="21">
        <v>2020</v>
      </c>
      <c r="R5" s="21">
        <v>2021</v>
      </c>
      <c r="S5" s="21">
        <v>2022</v>
      </c>
      <c r="T5" s="21">
        <v>2023</v>
      </c>
      <c r="U5" s="21">
        <v>2024</v>
      </c>
    </row>
    <row r="6" spans="1:23" s="37" customFormat="1" x14ac:dyDescent="0.2">
      <c r="A6" s="6" t="s">
        <v>34</v>
      </c>
      <c r="B6" s="12">
        <v>475106</v>
      </c>
      <c r="C6" s="12">
        <v>418596</v>
      </c>
      <c r="D6" s="12">
        <v>449907.14199999999</v>
      </c>
      <c r="E6" s="12">
        <v>310044.28100000002</v>
      </c>
      <c r="F6" s="12">
        <v>298108</v>
      </c>
      <c r="G6" s="12">
        <v>341806</v>
      </c>
      <c r="H6" s="12">
        <v>363887</v>
      </c>
      <c r="I6" s="12">
        <v>317183</v>
      </c>
      <c r="J6" s="12">
        <v>313679</v>
      </c>
      <c r="K6" s="12">
        <v>343433</v>
      </c>
      <c r="L6" s="12">
        <v>384023</v>
      </c>
      <c r="M6" s="12">
        <v>374190</v>
      </c>
      <c r="N6" s="12">
        <v>374394</v>
      </c>
      <c r="O6" s="12">
        <v>311508</v>
      </c>
      <c r="P6" s="12">
        <v>283257</v>
      </c>
      <c r="Q6" s="12">
        <v>293517</v>
      </c>
      <c r="R6" s="12">
        <v>268209</v>
      </c>
      <c r="S6" s="12">
        <v>358248</v>
      </c>
      <c r="T6" s="12">
        <v>320074</v>
      </c>
      <c r="U6" s="12">
        <v>278550</v>
      </c>
      <c r="W6" s="38"/>
    </row>
    <row r="7" spans="1:23" s="37" customFormat="1" x14ac:dyDescent="0.2">
      <c r="A7" s="40" t="s">
        <v>52</v>
      </c>
      <c r="B7" s="41">
        <v>1.3340128261284634E-2</v>
      </c>
      <c r="C7" s="41">
        <v>1.1455637360425161E-2</v>
      </c>
      <c r="D7" s="41">
        <v>1.1927444484181341E-2</v>
      </c>
      <c r="E7" s="41">
        <v>8.724888320495134E-3</v>
      </c>
      <c r="F7" s="41">
        <v>7.7190562641438329E-3</v>
      </c>
      <c r="G7" s="41">
        <v>8.5842905017572881E-3</v>
      </c>
      <c r="H7" s="41">
        <v>9.180798069697892E-3</v>
      </c>
      <c r="I7" s="41">
        <v>9.0139777001791467E-3</v>
      </c>
      <c r="J7" s="41">
        <v>8.7388316829013109E-3</v>
      </c>
      <c r="K7" s="41">
        <v>9.1555755509799257E-3</v>
      </c>
      <c r="L7" s="41">
        <v>1.0323034089186856E-2</v>
      </c>
      <c r="M7" s="41">
        <v>9.9288829397729764E-3</v>
      </c>
      <c r="N7" s="41">
        <v>9.7648862521186926E-3</v>
      </c>
      <c r="O7" s="41">
        <v>8.009245337119119E-3</v>
      </c>
      <c r="P7" s="41">
        <v>7.4245223882807368E-3</v>
      </c>
      <c r="Q7" s="41">
        <v>8.015222962395735E-3</v>
      </c>
      <c r="R7" s="41">
        <v>6.7286280092948283E-3</v>
      </c>
      <c r="S7" s="41">
        <v>8.9719803676696751E-3</v>
      </c>
      <c r="T7" s="41">
        <v>8.1777977724127923E-3</v>
      </c>
      <c r="U7" s="41">
        <v>7.314183502899153E-3</v>
      </c>
      <c r="W7" s="38"/>
    </row>
    <row r="8" spans="1:23" x14ac:dyDescent="0.2">
      <c r="A8" s="22" t="s">
        <v>33</v>
      </c>
      <c r="B8" s="23">
        <v>128230</v>
      </c>
      <c r="C8" s="23">
        <v>118431</v>
      </c>
      <c r="D8" s="23">
        <v>131800.47899999999</v>
      </c>
      <c r="E8" s="23">
        <v>111037.399</v>
      </c>
      <c r="F8" s="23">
        <v>123545</v>
      </c>
      <c r="G8" s="23">
        <v>155244</v>
      </c>
      <c r="H8" s="23">
        <v>189970</v>
      </c>
      <c r="I8" s="23">
        <v>130415</v>
      </c>
      <c r="J8" s="23">
        <v>167865</v>
      </c>
      <c r="K8" s="23">
        <v>188833</v>
      </c>
      <c r="L8" s="23">
        <v>254127</v>
      </c>
      <c r="M8" s="23">
        <v>216659</v>
      </c>
      <c r="N8" s="23">
        <v>221656</v>
      </c>
      <c r="O8" s="23">
        <v>186251</v>
      </c>
      <c r="P8" s="23">
        <v>195510</v>
      </c>
      <c r="Q8" s="23">
        <v>175566</v>
      </c>
      <c r="R8" s="23">
        <v>168662</v>
      </c>
      <c r="S8" s="23">
        <v>181826</v>
      </c>
      <c r="T8" s="23">
        <v>117509</v>
      </c>
      <c r="U8" s="23">
        <v>150930</v>
      </c>
      <c r="W8" s="39"/>
    </row>
    <row r="9" spans="1:23" x14ac:dyDescent="0.2">
      <c r="A9" s="22" t="s">
        <v>77</v>
      </c>
      <c r="B9" s="23">
        <v>25893</v>
      </c>
      <c r="C9" s="23">
        <v>34856</v>
      </c>
      <c r="D9" s="23">
        <v>38061</v>
      </c>
      <c r="E9" s="23">
        <v>34367.599999999999</v>
      </c>
      <c r="F9" s="23">
        <v>30864</v>
      </c>
      <c r="G9" s="23">
        <v>47629</v>
      </c>
      <c r="H9" s="23">
        <v>64433</v>
      </c>
      <c r="I9" s="23">
        <v>36972</v>
      </c>
      <c r="J9" s="23">
        <v>32181</v>
      </c>
      <c r="K9" s="23">
        <v>24956</v>
      </c>
      <c r="L9" s="23">
        <v>38933</v>
      </c>
      <c r="M9" s="23">
        <v>24881</v>
      </c>
      <c r="N9" s="23">
        <v>14181</v>
      </c>
      <c r="O9" s="23">
        <v>16570</v>
      </c>
      <c r="P9" s="23">
        <v>21425</v>
      </c>
      <c r="Q9" s="23">
        <v>17229</v>
      </c>
      <c r="R9" s="23">
        <v>17583</v>
      </c>
      <c r="S9" s="23">
        <v>19727</v>
      </c>
      <c r="T9" s="23">
        <v>17718</v>
      </c>
      <c r="U9" s="23">
        <v>18615</v>
      </c>
      <c r="W9" s="39"/>
    </row>
    <row r="10" spans="1:23" s="37" customFormat="1" x14ac:dyDescent="0.2">
      <c r="A10" s="3" t="s">
        <v>32</v>
      </c>
      <c r="B10" s="9">
        <v>170319</v>
      </c>
      <c r="C10" s="9">
        <v>156109</v>
      </c>
      <c r="D10" s="9">
        <v>172814.56400000001</v>
      </c>
      <c r="E10" s="9">
        <v>152550.47200000001</v>
      </c>
      <c r="F10" s="9">
        <v>147262</v>
      </c>
      <c r="G10" s="9">
        <v>145396</v>
      </c>
      <c r="H10" s="9">
        <v>155416</v>
      </c>
      <c r="I10" s="9">
        <v>115689</v>
      </c>
      <c r="J10" s="9">
        <v>92622</v>
      </c>
      <c r="K10" s="9">
        <v>96098</v>
      </c>
      <c r="L10" s="9">
        <v>117645</v>
      </c>
      <c r="M10" s="9">
        <v>115777</v>
      </c>
      <c r="N10" s="9">
        <v>123829</v>
      </c>
      <c r="O10" s="9">
        <v>94259</v>
      </c>
      <c r="P10" s="9">
        <v>99732</v>
      </c>
      <c r="Q10" s="9">
        <v>122995</v>
      </c>
      <c r="R10" s="9">
        <v>83970</v>
      </c>
      <c r="S10" s="9">
        <v>164321</v>
      </c>
      <c r="T10" s="9">
        <v>103531</v>
      </c>
      <c r="U10" s="9">
        <v>87872</v>
      </c>
      <c r="W10" s="38"/>
    </row>
    <row r="11" spans="1:23" x14ac:dyDescent="0.2">
      <c r="A11" s="22" t="s">
        <v>31</v>
      </c>
      <c r="B11" s="23">
        <v>62305</v>
      </c>
      <c r="C11" s="23">
        <v>65643</v>
      </c>
      <c r="D11" s="23">
        <v>67523</v>
      </c>
      <c r="E11" s="23">
        <v>70047.899999999994</v>
      </c>
      <c r="F11" s="23">
        <v>81906</v>
      </c>
      <c r="G11" s="23">
        <v>75262</v>
      </c>
      <c r="H11" s="23">
        <v>87027</v>
      </c>
      <c r="I11" s="23">
        <v>56217</v>
      </c>
      <c r="J11" s="23">
        <v>51098</v>
      </c>
      <c r="K11" s="23">
        <v>55847</v>
      </c>
      <c r="L11" s="23">
        <v>62936</v>
      </c>
      <c r="M11" s="23">
        <v>48269</v>
      </c>
      <c r="N11" s="23">
        <v>57593</v>
      </c>
      <c r="O11" s="23">
        <v>51662</v>
      </c>
      <c r="P11" s="23">
        <v>62541</v>
      </c>
      <c r="Q11" s="23">
        <v>53551</v>
      </c>
      <c r="R11" s="23">
        <v>44333</v>
      </c>
      <c r="S11" s="23">
        <v>72425</v>
      </c>
      <c r="T11" s="23">
        <v>36060</v>
      </c>
      <c r="U11" s="23">
        <v>44817</v>
      </c>
      <c r="W11" s="39"/>
    </row>
    <row r="12" spans="1:23" x14ac:dyDescent="0.2">
      <c r="A12" s="22" t="s">
        <v>30</v>
      </c>
      <c r="B12" s="23">
        <v>18572</v>
      </c>
      <c r="C12" s="23">
        <v>25306</v>
      </c>
      <c r="D12" s="23">
        <v>30876</v>
      </c>
      <c r="E12" s="23">
        <v>26890.6</v>
      </c>
      <c r="F12" s="23">
        <v>22753</v>
      </c>
      <c r="G12" s="23">
        <v>29537</v>
      </c>
      <c r="H12" s="23">
        <v>32461</v>
      </c>
      <c r="I12" s="23">
        <v>19866</v>
      </c>
      <c r="J12" s="23">
        <v>18642</v>
      </c>
      <c r="K12" s="23">
        <v>16298</v>
      </c>
      <c r="L12" s="23">
        <v>22392</v>
      </c>
      <c r="M12" s="23">
        <v>21726</v>
      </c>
      <c r="N12" s="23">
        <v>11811</v>
      </c>
      <c r="O12" s="23">
        <v>14894</v>
      </c>
      <c r="P12" s="23">
        <v>19092</v>
      </c>
      <c r="Q12" s="23">
        <v>12340</v>
      </c>
      <c r="R12" s="23">
        <v>13242</v>
      </c>
      <c r="S12" s="23">
        <v>15402</v>
      </c>
      <c r="T12" s="23">
        <v>13629</v>
      </c>
      <c r="U12" s="23">
        <v>14739</v>
      </c>
      <c r="W12" s="39"/>
    </row>
    <row r="13" spans="1:23" x14ac:dyDescent="0.2">
      <c r="A13" s="24" t="s">
        <v>8</v>
      </c>
      <c r="B13" s="25">
        <v>151089</v>
      </c>
      <c r="C13" s="25">
        <v>137223</v>
      </c>
      <c r="D13" s="25">
        <v>155248.929</v>
      </c>
      <c r="E13" s="25">
        <v>143317.18700000001</v>
      </c>
      <c r="F13" s="25">
        <v>136279</v>
      </c>
      <c r="G13" s="25">
        <v>136036</v>
      </c>
      <c r="H13" s="25">
        <v>140200</v>
      </c>
      <c r="I13" s="25">
        <v>106295</v>
      </c>
      <c r="J13" s="25">
        <v>81923</v>
      </c>
      <c r="K13" s="25">
        <v>88535</v>
      </c>
      <c r="L13" s="25">
        <v>106962</v>
      </c>
      <c r="M13" s="25">
        <v>104967</v>
      </c>
      <c r="N13" s="25">
        <v>117827</v>
      </c>
      <c r="O13" s="25">
        <v>87407</v>
      </c>
      <c r="P13" s="25">
        <v>91296</v>
      </c>
      <c r="Q13" s="25">
        <v>117939</v>
      </c>
      <c r="R13" s="25">
        <v>79158</v>
      </c>
      <c r="S13" s="25">
        <v>158165</v>
      </c>
      <c r="T13" s="25">
        <v>95011</v>
      </c>
      <c r="U13" s="25">
        <v>80897</v>
      </c>
      <c r="W13" s="39"/>
    </row>
    <row r="14" spans="1:23" x14ac:dyDescent="0.2">
      <c r="A14" s="18" t="s">
        <v>29</v>
      </c>
      <c r="B14" s="26">
        <v>93714</v>
      </c>
      <c r="C14" s="26">
        <v>82871</v>
      </c>
      <c r="D14" s="26">
        <v>88648.929000000004</v>
      </c>
      <c r="E14" s="26">
        <v>90498.851999999999</v>
      </c>
      <c r="F14" s="26">
        <v>94778</v>
      </c>
      <c r="G14" s="26">
        <v>84947</v>
      </c>
      <c r="H14" s="26">
        <v>76010</v>
      </c>
      <c r="I14" s="26">
        <v>67175</v>
      </c>
      <c r="J14" s="26">
        <v>50571</v>
      </c>
      <c r="K14" s="26">
        <v>60960</v>
      </c>
      <c r="L14" s="26">
        <v>61546</v>
      </c>
      <c r="M14" s="26">
        <v>54060</v>
      </c>
      <c r="N14" s="26">
        <v>56925</v>
      </c>
      <c r="O14" s="26">
        <v>52524</v>
      </c>
      <c r="P14" s="26">
        <v>57484</v>
      </c>
      <c r="Q14" s="26">
        <v>81773</v>
      </c>
      <c r="R14" s="26">
        <v>43345</v>
      </c>
      <c r="S14" s="26">
        <v>53769</v>
      </c>
      <c r="T14" s="26">
        <v>47726</v>
      </c>
      <c r="U14" s="26">
        <v>36474</v>
      </c>
      <c r="W14" s="39"/>
    </row>
    <row r="15" spans="1:23" x14ac:dyDescent="0.2">
      <c r="A15" s="22" t="s">
        <v>28</v>
      </c>
      <c r="B15" s="23">
        <v>9179</v>
      </c>
      <c r="C15" s="23">
        <v>11210</v>
      </c>
      <c r="D15" s="23">
        <v>12372</v>
      </c>
      <c r="E15" s="23">
        <v>16944.84</v>
      </c>
      <c r="F15" s="23">
        <v>11554</v>
      </c>
      <c r="G15" s="23">
        <v>10185</v>
      </c>
      <c r="H15" s="23">
        <v>9807</v>
      </c>
      <c r="I15" s="23">
        <v>8631</v>
      </c>
      <c r="J15" s="23">
        <v>9877</v>
      </c>
      <c r="K15" s="23">
        <v>10135</v>
      </c>
      <c r="L15" s="23">
        <v>9699</v>
      </c>
      <c r="M15" s="23">
        <v>9018</v>
      </c>
      <c r="N15" s="23">
        <v>9113</v>
      </c>
      <c r="O15" s="23">
        <v>11151</v>
      </c>
      <c r="P15" s="23">
        <v>11998</v>
      </c>
      <c r="Q15" s="23">
        <v>11546</v>
      </c>
      <c r="R15" s="23">
        <v>7748</v>
      </c>
      <c r="S15" s="23">
        <v>8454</v>
      </c>
      <c r="T15" s="23">
        <v>9732</v>
      </c>
      <c r="U15" s="23">
        <v>5826</v>
      </c>
      <c r="W15" s="39"/>
    </row>
    <row r="16" spans="1:23" x14ac:dyDescent="0.2">
      <c r="A16" s="22" t="s">
        <v>27</v>
      </c>
      <c r="B16" s="23">
        <v>84535</v>
      </c>
      <c r="C16" s="23">
        <v>71661</v>
      </c>
      <c r="D16" s="23">
        <v>76276.929000000004</v>
      </c>
      <c r="E16" s="23">
        <v>73554.012000000002</v>
      </c>
      <c r="F16" s="23">
        <v>83224</v>
      </c>
      <c r="G16" s="23">
        <v>74762</v>
      </c>
      <c r="H16" s="23">
        <v>66203</v>
      </c>
      <c r="I16" s="23">
        <v>58544</v>
      </c>
      <c r="J16" s="23">
        <v>40694</v>
      </c>
      <c r="K16" s="23">
        <v>50825</v>
      </c>
      <c r="L16" s="23">
        <v>51847</v>
      </c>
      <c r="M16" s="23">
        <v>45042</v>
      </c>
      <c r="N16" s="23">
        <v>47812</v>
      </c>
      <c r="O16" s="23">
        <v>41373</v>
      </c>
      <c r="P16" s="23">
        <v>45486</v>
      </c>
      <c r="Q16" s="23">
        <v>70227</v>
      </c>
      <c r="R16" s="23">
        <v>35597</v>
      </c>
      <c r="S16" s="23">
        <v>45315</v>
      </c>
      <c r="T16" s="23">
        <v>37994</v>
      </c>
      <c r="U16" s="23">
        <v>30648</v>
      </c>
      <c r="W16" s="39"/>
    </row>
    <row r="17" spans="1:23" x14ac:dyDescent="0.2">
      <c r="A17" s="18" t="s">
        <v>26</v>
      </c>
      <c r="B17" s="26">
        <v>5493</v>
      </c>
      <c r="C17" s="26">
        <v>3396</v>
      </c>
      <c r="D17" s="26">
        <v>7965</v>
      </c>
      <c r="E17" s="26">
        <v>6719</v>
      </c>
      <c r="F17" s="26">
        <v>4316</v>
      </c>
      <c r="G17" s="26">
        <v>6246</v>
      </c>
      <c r="H17" s="26">
        <v>3829</v>
      </c>
      <c r="I17" s="26">
        <v>3072</v>
      </c>
      <c r="J17" s="26">
        <v>2248</v>
      </c>
      <c r="K17" s="26">
        <v>2301</v>
      </c>
      <c r="L17" s="26">
        <v>3198</v>
      </c>
      <c r="M17" s="26">
        <v>3689</v>
      </c>
      <c r="N17" s="26">
        <v>3263</v>
      </c>
      <c r="O17" s="26">
        <v>1933</v>
      </c>
      <c r="P17" s="26">
        <v>1897</v>
      </c>
      <c r="Q17" s="26">
        <v>2899</v>
      </c>
      <c r="R17" s="26">
        <v>1260</v>
      </c>
      <c r="S17" s="26">
        <v>3631</v>
      </c>
      <c r="T17" s="26">
        <v>4310</v>
      </c>
      <c r="U17" s="26">
        <v>1162</v>
      </c>
      <c r="W17" s="39"/>
    </row>
    <row r="18" spans="1:23" x14ac:dyDescent="0.2">
      <c r="A18" s="22" t="s">
        <v>25</v>
      </c>
      <c r="B18" s="23">
        <v>1105</v>
      </c>
      <c r="C18" s="23" t="s">
        <v>37</v>
      </c>
      <c r="D18" s="23">
        <v>4003</v>
      </c>
      <c r="E18" s="23">
        <v>691</v>
      </c>
      <c r="F18" s="23">
        <v>390</v>
      </c>
      <c r="G18" s="23">
        <v>127</v>
      </c>
      <c r="H18" s="23">
        <v>106</v>
      </c>
      <c r="I18" s="23">
        <v>348</v>
      </c>
      <c r="J18" s="23">
        <v>155</v>
      </c>
      <c r="K18" s="23">
        <v>208</v>
      </c>
      <c r="L18" s="23" t="s">
        <v>37</v>
      </c>
      <c r="M18" s="23" t="s">
        <v>37</v>
      </c>
      <c r="N18" s="23" t="s">
        <v>37</v>
      </c>
      <c r="O18" s="23" t="s">
        <v>37</v>
      </c>
      <c r="P18" s="23" t="s">
        <v>37</v>
      </c>
      <c r="Q18" s="23" t="s">
        <v>37</v>
      </c>
      <c r="R18" s="23">
        <v>0</v>
      </c>
      <c r="S18" s="23" t="s">
        <v>37</v>
      </c>
      <c r="T18" s="23" t="s">
        <v>37</v>
      </c>
      <c r="U18" s="23">
        <v>0</v>
      </c>
      <c r="W18" s="39"/>
    </row>
    <row r="19" spans="1:23" x14ac:dyDescent="0.2">
      <c r="A19" s="22" t="s">
        <v>24</v>
      </c>
      <c r="B19" s="23">
        <v>4388</v>
      </c>
      <c r="C19" s="23" t="s">
        <v>37</v>
      </c>
      <c r="D19" s="23">
        <v>3962</v>
      </c>
      <c r="E19" s="23">
        <v>6028</v>
      </c>
      <c r="F19" s="23">
        <v>3926</v>
      </c>
      <c r="G19" s="23">
        <v>6119</v>
      </c>
      <c r="H19" s="23">
        <v>3723</v>
      </c>
      <c r="I19" s="23">
        <v>2724</v>
      </c>
      <c r="J19" s="23">
        <v>2093</v>
      </c>
      <c r="K19" s="23">
        <v>2093</v>
      </c>
      <c r="L19" s="23" t="s">
        <v>37</v>
      </c>
      <c r="M19" s="23" t="s">
        <v>37</v>
      </c>
      <c r="N19" s="23" t="s">
        <v>37</v>
      </c>
      <c r="O19" s="23" t="s">
        <v>37</v>
      </c>
      <c r="P19" s="23" t="s">
        <v>37</v>
      </c>
      <c r="Q19" s="23" t="s">
        <v>37</v>
      </c>
      <c r="R19" s="23">
        <v>1260</v>
      </c>
      <c r="S19" s="23" t="s">
        <v>37</v>
      </c>
      <c r="T19" s="23" t="s">
        <v>37</v>
      </c>
      <c r="U19" s="23">
        <v>1162</v>
      </c>
      <c r="W19" s="39"/>
    </row>
    <row r="20" spans="1:23" x14ac:dyDescent="0.2">
      <c r="A20" s="18" t="s">
        <v>23</v>
      </c>
      <c r="B20" s="26">
        <v>22214</v>
      </c>
      <c r="C20" s="26">
        <v>24656</v>
      </c>
      <c r="D20" s="26">
        <v>26959</v>
      </c>
      <c r="E20" s="26">
        <v>21258</v>
      </c>
      <c r="F20" s="26">
        <v>18400</v>
      </c>
      <c r="G20" s="26">
        <v>20586</v>
      </c>
      <c r="H20" s="26">
        <v>24035</v>
      </c>
      <c r="I20" s="26">
        <v>14997</v>
      </c>
      <c r="J20" s="26">
        <v>10881</v>
      </c>
      <c r="K20" s="26">
        <v>11415</v>
      </c>
      <c r="L20" s="26">
        <v>14177</v>
      </c>
      <c r="M20" s="26">
        <v>20055</v>
      </c>
      <c r="N20" s="26">
        <v>18799</v>
      </c>
      <c r="O20" s="26">
        <v>9091</v>
      </c>
      <c r="P20" s="26">
        <v>9592</v>
      </c>
      <c r="Q20" s="26">
        <v>6059</v>
      </c>
      <c r="R20" s="26">
        <v>10713</v>
      </c>
      <c r="S20" s="26">
        <v>5099</v>
      </c>
      <c r="T20" s="26">
        <v>7885</v>
      </c>
      <c r="U20" s="26">
        <v>7846</v>
      </c>
      <c r="W20" s="39"/>
    </row>
    <row r="21" spans="1:23" x14ac:dyDescent="0.2">
      <c r="A21" s="18" t="s">
        <v>22</v>
      </c>
      <c r="B21" s="26">
        <v>6232</v>
      </c>
      <c r="C21" s="26">
        <v>5186</v>
      </c>
      <c r="D21" s="26">
        <v>4172</v>
      </c>
      <c r="E21" s="26">
        <v>6117.48</v>
      </c>
      <c r="F21" s="26">
        <v>5787</v>
      </c>
      <c r="G21" s="26">
        <v>4480</v>
      </c>
      <c r="H21" s="26">
        <v>7208</v>
      </c>
      <c r="I21" s="26">
        <v>5890</v>
      </c>
      <c r="J21" s="26">
        <v>3916</v>
      </c>
      <c r="K21" s="26">
        <v>2954</v>
      </c>
      <c r="L21" s="26">
        <v>4974</v>
      </c>
      <c r="M21" s="26">
        <v>4782</v>
      </c>
      <c r="N21" s="26">
        <v>5498</v>
      </c>
      <c r="O21" s="26">
        <v>7238</v>
      </c>
      <c r="P21" s="26">
        <v>4082</v>
      </c>
      <c r="Q21" s="26">
        <v>4637</v>
      </c>
      <c r="R21" s="26">
        <v>4255</v>
      </c>
      <c r="S21" s="26">
        <v>5671</v>
      </c>
      <c r="T21" s="26">
        <v>4870</v>
      </c>
      <c r="U21" s="26">
        <v>4571</v>
      </c>
      <c r="W21" s="39"/>
    </row>
    <row r="22" spans="1:23" x14ac:dyDescent="0.2">
      <c r="A22" s="18" t="s">
        <v>21</v>
      </c>
      <c r="B22" s="26">
        <v>21014</v>
      </c>
      <c r="C22" s="26">
        <v>17948</v>
      </c>
      <c r="D22" s="26">
        <v>24668</v>
      </c>
      <c r="E22" s="26">
        <v>15954</v>
      </c>
      <c r="F22" s="26">
        <v>10979</v>
      </c>
      <c r="G22" s="26">
        <v>16396</v>
      </c>
      <c r="H22" s="26">
        <v>21798</v>
      </c>
      <c r="I22" s="26">
        <v>10179</v>
      </c>
      <c r="J22" s="26">
        <v>10401</v>
      </c>
      <c r="K22" s="26">
        <v>6468</v>
      </c>
      <c r="L22" s="26">
        <v>18335</v>
      </c>
      <c r="M22" s="26">
        <v>10954</v>
      </c>
      <c r="N22" s="26">
        <v>20648</v>
      </c>
      <c r="O22" s="26">
        <v>7354</v>
      </c>
      <c r="P22" s="26">
        <v>7876</v>
      </c>
      <c r="Q22" s="26">
        <v>11751</v>
      </c>
      <c r="R22" s="26">
        <v>15747</v>
      </c>
      <c r="S22" s="26">
        <v>79201</v>
      </c>
      <c r="T22" s="26">
        <v>27535</v>
      </c>
      <c r="U22" s="26">
        <v>28903</v>
      </c>
      <c r="W22" s="39"/>
    </row>
    <row r="23" spans="1:23" x14ac:dyDescent="0.2">
      <c r="A23" s="22" t="s">
        <v>20</v>
      </c>
      <c r="B23" s="23">
        <v>14384</v>
      </c>
      <c r="C23" s="23">
        <v>10995</v>
      </c>
      <c r="D23" s="23">
        <v>12871</v>
      </c>
      <c r="E23" s="23">
        <v>9581</v>
      </c>
      <c r="F23" s="23">
        <v>8467</v>
      </c>
      <c r="G23" s="23">
        <v>10521</v>
      </c>
      <c r="H23" s="23">
        <v>13789</v>
      </c>
      <c r="I23" s="23">
        <v>4813</v>
      </c>
      <c r="J23" s="23">
        <v>6404</v>
      </c>
      <c r="K23" s="23">
        <v>2687</v>
      </c>
      <c r="L23" s="23">
        <v>11927</v>
      </c>
      <c r="M23" s="23">
        <v>6311</v>
      </c>
      <c r="N23" s="23">
        <v>15544</v>
      </c>
      <c r="O23" s="23">
        <v>4082</v>
      </c>
      <c r="P23" s="23">
        <v>4949</v>
      </c>
      <c r="Q23" s="23">
        <v>7029</v>
      </c>
      <c r="R23" s="23">
        <v>9609</v>
      </c>
      <c r="S23" s="23">
        <v>49140</v>
      </c>
      <c r="T23" s="23">
        <v>17789</v>
      </c>
      <c r="U23" s="23">
        <v>18723</v>
      </c>
      <c r="W23" s="39"/>
    </row>
    <row r="24" spans="1:23" x14ac:dyDescent="0.2">
      <c r="A24" s="22" t="s">
        <v>19</v>
      </c>
      <c r="B24" s="23">
        <v>6630</v>
      </c>
      <c r="C24" s="23">
        <v>6953</v>
      </c>
      <c r="D24" s="23">
        <v>11797</v>
      </c>
      <c r="E24" s="23">
        <v>6373</v>
      </c>
      <c r="F24" s="23">
        <v>2512</v>
      </c>
      <c r="G24" s="23">
        <v>5875</v>
      </c>
      <c r="H24" s="23">
        <v>8009</v>
      </c>
      <c r="I24" s="23">
        <v>5366</v>
      </c>
      <c r="J24" s="23">
        <v>3997</v>
      </c>
      <c r="K24" s="23">
        <v>3781</v>
      </c>
      <c r="L24" s="23">
        <v>6408</v>
      </c>
      <c r="M24" s="23">
        <v>4643</v>
      </c>
      <c r="N24" s="23">
        <v>5104</v>
      </c>
      <c r="O24" s="23">
        <v>3272</v>
      </c>
      <c r="P24" s="23">
        <v>2927</v>
      </c>
      <c r="Q24" s="23">
        <v>4722</v>
      </c>
      <c r="R24" s="23">
        <v>6138</v>
      </c>
      <c r="S24" s="23">
        <v>30061</v>
      </c>
      <c r="T24" s="23">
        <v>9746</v>
      </c>
      <c r="U24" s="23">
        <v>10180</v>
      </c>
      <c r="W24" s="39"/>
    </row>
    <row r="25" spans="1:23" x14ac:dyDescent="0.2">
      <c r="A25" s="18" t="s">
        <v>18</v>
      </c>
      <c r="B25" s="26">
        <v>2422</v>
      </c>
      <c r="C25" s="26">
        <v>3166</v>
      </c>
      <c r="D25" s="26">
        <v>2836</v>
      </c>
      <c r="E25" s="26">
        <v>2769.855</v>
      </c>
      <c r="F25" s="26">
        <v>2019</v>
      </c>
      <c r="G25" s="26">
        <v>3381</v>
      </c>
      <c r="H25" s="26">
        <v>7320</v>
      </c>
      <c r="I25" s="26">
        <v>4982</v>
      </c>
      <c r="J25" s="26">
        <v>3906</v>
      </c>
      <c r="K25" s="26">
        <v>4437</v>
      </c>
      <c r="L25" s="26">
        <v>4732</v>
      </c>
      <c r="M25" s="26">
        <v>11427</v>
      </c>
      <c r="N25" s="26">
        <v>12694</v>
      </c>
      <c r="O25" s="26">
        <v>9267</v>
      </c>
      <c r="P25" s="26">
        <v>10365</v>
      </c>
      <c r="Q25" s="26">
        <v>10820</v>
      </c>
      <c r="R25" s="26">
        <v>3838</v>
      </c>
      <c r="S25" s="26">
        <v>10794</v>
      </c>
      <c r="T25" s="26">
        <v>2685</v>
      </c>
      <c r="U25" s="26">
        <v>1941</v>
      </c>
      <c r="W25" s="39"/>
    </row>
    <row r="26" spans="1:23" x14ac:dyDescent="0.2">
      <c r="A26" s="24" t="s">
        <v>10</v>
      </c>
      <c r="B26" s="25">
        <v>19230</v>
      </c>
      <c r="C26" s="25">
        <v>18886</v>
      </c>
      <c r="D26" s="25">
        <v>17565.634999999998</v>
      </c>
      <c r="E26" s="25">
        <v>9233.2849999999999</v>
      </c>
      <c r="F26" s="25">
        <v>10983</v>
      </c>
      <c r="G26" s="25">
        <v>9360</v>
      </c>
      <c r="H26" s="25">
        <v>15216</v>
      </c>
      <c r="I26" s="25">
        <v>9394</v>
      </c>
      <c r="J26" s="25">
        <v>10699</v>
      </c>
      <c r="K26" s="25">
        <v>7563</v>
      </c>
      <c r="L26" s="25">
        <v>10683</v>
      </c>
      <c r="M26" s="25">
        <v>10810</v>
      </c>
      <c r="N26" s="25">
        <v>6002</v>
      </c>
      <c r="O26" s="25">
        <v>6852</v>
      </c>
      <c r="P26" s="25">
        <v>8436</v>
      </c>
      <c r="Q26" s="25">
        <v>5056</v>
      </c>
      <c r="R26" s="25">
        <v>4812</v>
      </c>
      <c r="S26" s="25">
        <v>6156</v>
      </c>
      <c r="T26" s="25">
        <v>8520</v>
      </c>
      <c r="U26" s="25">
        <v>6975</v>
      </c>
      <c r="W26" s="39"/>
    </row>
    <row r="27" spans="1:23" x14ac:dyDescent="0.2">
      <c r="A27" s="4" t="s">
        <v>44</v>
      </c>
      <c r="B27" s="26">
        <v>1219</v>
      </c>
      <c r="C27" s="26" t="s">
        <v>37</v>
      </c>
      <c r="D27" s="26">
        <v>810</v>
      </c>
      <c r="E27" s="26">
        <v>831</v>
      </c>
      <c r="F27" s="26">
        <v>952</v>
      </c>
      <c r="G27" s="26">
        <v>1972</v>
      </c>
      <c r="H27" s="26">
        <v>3509</v>
      </c>
      <c r="I27" s="26">
        <v>862</v>
      </c>
      <c r="J27" s="26">
        <v>937</v>
      </c>
      <c r="K27" s="26">
        <v>149</v>
      </c>
      <c r="L27" s="26">
        <v>291</v>
      </c>
      <c r="M27" s="26" t="s">
        <v>37</v>
      </c>
      <c r="N27" s="26" t="s">
        <v>37</v>
      </c>
      <c r="O27" s="26" t="s">
        <v>37</v>
      </c>
      <c r="P27" s="26">
        <v>2000</v>
      </c>
      <c r="Q27" s="26">
        <v>683</v>
      </c>
      <c r="R27" s="26">
        <v>670</v>
      </c>
      <c r="S27" s="26">
        <v>1054</v>
      </c>
      <c r="T27" s="26">
        <v>62</v>
      </c>
      <c r="U27" s="26" t="s">
        <v>37</v>
      </c>
      <c r="W27" s="39"/>
    </row>
    <row r="28" spans="1:23" x14ac:dyDescent="0.2">
      <c r="A28" s="18" t="s">
        <v>17</v>
      </c>
      <c r="B28" s="26">
        <v>1631</v>
      </c>
      <c r="C28" s="26" t="s">
        <v>37</v>
      </c>
      <c r="D28" s="26">
        <v>2367</v>
      </c>
      <c r="E28" s="26">
        <v>2775</v>
      </c>
      <c r="F28" s="26">
        <v>5856</v>
      </c>
      <c r="G28" s="26">
        <v>2083</v>
      </c>
      <c r="H28" s="26">
        <v>1404</v>
      </c>
      <c r="I28" s="26">
        <v>1555</v>
      </c>
      <c r="J28" s="26">
        <v>1768</v>
      </c>
      <c r="K28" s="26">
        <v>1634</v>
      </c>
      <c r="L28" s="26">
        <v>1206</v>
      </c>
      <c r="M28" s="26" t="s">
        <v>37</v>
      </c>
      <c r="N28" s="26" t="s">
        <v>37</v>
      </c>
      <c r="O28" s="26" t="s">
        <v>37</v>
      </c>
      <c r="P28" s="26">
        <v>3343</v>
      </c>
      <c r="Q28" s="26">
        <v>1386</v>
      </c>
      <c r="R28" s="26">
        <v>1215</v>
      </c>
      <c r="S28" s="26">
        <v>285</v>
      </c>
      <c r="T28" s="26">
        <v>967</v>
      </c>
      <c r="U28" s="26">
        <v>1980</v>
      </c>
      <c r="W28" s="39"/>
    </row>
    <row r="29" spans="1:23" x14ac:dyDescent="0.2">
      <c r="A29" s="18" t="s">
        <v>16</v>
      </c>
      <c r="B29" s="26">
        <v>15629</v>
      </c>
      <c r="C29" s="26">
        <v>17284</v>
      </c>
      <c r="D29" s="26">
        <v>10064</v>
      </c>
      <c r="E29" s="26">
        <v>4158.2849999999999</v>
      </c>
      <c r="F29" s="26">
        <v>3403</v>
      </c>
      <c r="G29" s="26">
        <v>3618</v>
      </c>
      <c r="H29" s="26">
        <v>7521</v>
      </c>
      <c r="I29" s="26">
        <v>3293</v>
      </c>
      <c r="J29" s="26">
        <v>5714</v>
      </c>
      <c r="K29" s="26">
        <v>3451</v>
      </c>
      <c r="L29" s="26">
        <v>5302</v>
      </c>
      <c r="M29" s="26">
        <v>2506</v>
      </c>
      <c r="N29" s="26">
        <v>1620</v>
      </c>
      <c r="O29" s="26">
        <v>2033</v>
      </c>
      <c r="P29" s="26">
        <v>939</v>
      </c>
      <c r="Q29" s="26">
        <v>1868</v>
      </c>
      <c r="R29" s="26">
        <v>1301</v>
      </c>
      <c r="S29" s="26">
        <v>2423</v>
      </c>
      <c r="T29" s="26">
        <v>4490</v>
      </c>
      <c r="U29" s="26" t="s">
        <v>37</v>
      </c>
      <c r="W29" s="39"/>
    </row>
    <row r="30" spans="1:23" x14ac:dyDescent="0.2">
      <c r="A30" s="18" t="s">
        <v>15</v>
      </c>
      <c r="B30" s="26">
        <v>751</v>
      </c>
      <c r="C30" s="26">
        <v>303</v>
      </c>
      <c r="D30" s="26">
        <v>4314.6350000000002</v>
      </c>
      <c r="E30" s="26">
        <v>1469</v>
      </c>
      <c r="F30" s="26">
        <v>772</v>
      </c>
      <c r="G30" s="26">
        <v>1687</v>
      </c>
      <c r="H30" s="26">
        <v>2687</v>
      </c>
      <c r="I30" s="26">
        <v>3664</v>
      </c>
      <c r="J30" s="26">
        <v>2264</v>
      </c>
      <c r="K30" s="26">
        <v>1750</v>
      </c>
      <c r="L30" s="26">
        <v>3884</v>
      </c>
      <c r="M30" s="26">
        <v>2880</v>
      </c>
      <c r="N30" s="26">
        <v>2696</v>
      </c>
      <c r="O30" s="26">
        <v>3631</v>
      </c>
      <c r="P30" s="26">
        <v>1703</v>
      </c>
      <c r="Q30" s="26">
        <v>1033</v>
      </c>
      <c r="R30" s="26">
        <v>1626</v>
      </c>
      <c r="S30" s="26">
        <v>2394</v>
      </c>
      <c r="T30" s="26">
        <v>3001</v>
      </c>
      <c r="U30" s="26">
        <v>351</v>
      </c>
      <c r="W30" s="39"/>
    </row>
    <row r="31" spans="1:23" s="37" customFormat="1" x14ac:dyDescent="0.2">
      <c r="A31" s="3" t="s">
        <v>14</v>
      </c>
      <c r="B31" s="9">
        <v>247987</v>
      </c>
      <c r="C31" s="9">
        <v>191010</v>
      </c>
      <c r="D31" s="9">
        <v>211457.75899999999</v>
      </c>
      <c r="E31" s="9">
        <v>89380</v>
      </c>
      <c r="F31" s="9">
        <v>69824</v>
      </c>
      <c r="G31" s="9">
        <v>84156</v>
      </c>
      <c r="H31" s="9">
        <v>58871</v>
      </c>
      <c r="I31" s="9">
        <v>47748</v>
      </c>
      <c r="J31" s="9">
        <v>44663</v>
      </c>
      <c r="K31" s="9">
        <v>49748</v>
      </c>
      <c r="L31" s="9">
        <v>48468</v>
      </c>
      <c r="M31" s="9">
        <v>28976</v>
      </c>
      <c r="N31" s="9">
        <v>33988</v>
      </c>
      <c r="O31" s="9">
        <v>51654</v>
      </c>
      <c r="P31" s="9">
        <v>40137</v>
      </c>
      <c r="Q31" s="9">
        <v>54961</v>
      </c>
      <c r="R31" s="9">
        <v>31296</v>
      </c>
      <c r="S31" s="9">
        <v>49115</v>
      </c>
      <c r="T31" s="9">
        <v>34253</v>
      </c>
      <c r="U31" s="9">
        <v>24604</v>
      </c>
      <c r="W31" s="38"/>
    </row>
    <row r="32" spans="1:23" x14ac:dyDescent="0.2">
      <c r="A32" s="24" t="s">
        <v>13</v>
      </c>
      <c r="B32" s="25">
        <v>243404</v>
      </c>
      <c r="C32" s="25">
        <v>186746</v>
      </c>
      <c r="D32" s="25">
        <v>208985.75899999999</v>
      </c>
      <c r="E32" s="25">
        <v>87615</v>
      </c>
      <c r="F32" s="25">
        <v>69078</v>
      </c>
      <c r="G32" s="25">
        <v>80573</v>
      </c>
      <c r="H32" s="25">
        <v>58270</v>
      </c>
      <c r="I32" s="25">
        <v>46232</v>
      </c>
      <c r="J32" s="25">
        <v>41284</v>
      </c>
      <c r="K32" s="25">
        <v>47799</v>
      </c>
      <c r="L32" s="25" t="s">
        <v>37</v>
      </c>
      <c r="M32" s="25" t="s">
        <v>37</v>
      </c>
      <c r="N32" s="25">
        <v>30935</v>
      </c>
      <c r="O32" s="25" t="s">
        <v>37</v>
      </c>
      <c r="P32" s="25" t="s">
        <v>37</v>
      </c>
      <c r="Q32" s="25">
        <v>53219</v>
      </c>
      <c r="R32" s="25">
        <v>28169</v>
      </c>
      <c r="S32" s="25">
        <v>14058</v>
      </c>
      <c r="T32" s="25" t="s">
        <v>37</v>
      </c>
      <c r="U32" s="25" t="s">
        <v>37</v>
      </c>
      <c r="W32" s="39"/>
    </row>
    <row r="33" spans="1:23" x14ac:dyDescent="0.2">
      <c r="A33" s="22" t="s">
        <v>12</v>
      </c>
      <c r="B33" s="23">
        <v>40252</v>
      </c>
      <c r="C33" s="23">
        <v>41835</v>
      </c>
      <c r="D33" s="23">
        <v>49035</v>
      </c>
      <c r="E33" s="23">
        <v>31276</v>
      </c>
      <c r="F33" s="23">
        <v>24022</v>
      </c>
      <c r="G33" s="23">
        <v>32285</v>
      </c>
      <c r="H33" s="23">
        <v>40769</v>
      </c>
      <c r="I33" s="23">
        <v>27949</v>
      </c>
      <c r="J33" s="23">
        <v>27090</v>
      </c>
      <c r="K33" s="23">
        <v>29103</v>
      </c>
      <c r="L33" s="23">
        <v>35755</v>
      </c>
      <c r="M33" s="23">
        <v>15518</v>
      </c>
      <c r="N33" s="23">
        <v>23834</v>
      </c>
      <c r="O33" s="23">
        <v>39991</v>
      </c>
      <c r="P33" s="23">
        <v>35063</v>
      </c>
      <c r="Q33" s="23">
        <v>46763</v>
      </c>
      <c r="R33" s="23">
        <v>16195</v>
      </c>
      <c r="S33" s="23">
        <v>11076</v>
      </c>
      <c r="T33" s="23">
        <v>11676</v>
      </c>
      <c r="U33" s="23">
        <v>19587</v>
      </c>
      <c r="W33" s="39"/>
    </row>
    <row r="34" spans="1:23" x14ac:dyDescent="0.2">
      <c r="A34" s="22" t="s">
        <v>11</v>
      </c>
      <c r="B34" s="23">
        <v>7191</v>
      </c>
      <c r="C34" s="23">
        <v>9550</v>
      </c>
      <c r="D34" s="23">
        <v>3679</v>
      </c>
      <c r="E34" s="23">
        <v>7477</v>
      </c>
      <c r="F34" s="23">
        <v>7775</v>
      </c>
      <c r="G34" s="23">
        <v>13934</v>
      </c>
      <c r="H34" s="23">
        <v>25101</v>
      </c>
      <c r="I34" s="23">
        <v>16786</v>
      </c>
      <c r="J34" s="23">
        <v>3791</v>
      </c>
      <c r="K34" s="23">
        <v>2810</v>
      </c>
      <c r="L34" s="23">
        <v>3104</v>
      </c>
      <c r="M34" s="23" t="s">
        <v>37</v>
      </c>
      <c r="N34" s="23">
        <v>1080</v>
      </c>
      <c r="O34" s="23">
        <v>1676</v>
      </c>
      <c r="P34" s="23" t="s">
        <v>37</v>
      </c>
      <c r="Q34" s="23">
        <v>720</v>
      </c>
      <c r="R34" s="23">
        <v>362</v>
      </c>
      <c r="S34" s="23">
        <v>1452</v>
      </c>
      <c r="T34" s="23">
        <v>992</v>
      </c>
      <c r="U34" s="23">
        <v>3707</v>
      </c>
      <c r="W34" s="39"/>
    </row>
    <row r="35" spans="1:23" x14ac:dyDescent="0.2">
      <c r="A35" s="18" t="s">
        <v>8</v>
      </c>
      <c r="B35" s="26">
        <v>226104</v>
      </c>
      <c r="C35" s="26">
        <v>163516</v>
      </c>
      <c r="D35" s="26">
        <v>175944.818</v>
      </c>
      <c r="E35" s="26">
        <v>76272</v>
      </c>
      <c r="F35" s="26">
        <v>60862</v>
      </c>
      <c r="G35" s="26">
        <v>72004</v>
      </c>
      <c r="H35" s="26">
        <v>44084</v>
      </c>
      <c r="I35" s="26">
        <v>34643</v>
      </c>
      <c r="J35" s="26">
        <v>30574</v>
      </c>
      <c r="K35" s="26">
        <v>32305</v>
      </c>
      <c r="L35" s="26" t="s">
        <v>37</v>
      </c>
      <c r="M35" s="26" t="s">
        <v>37</v>
      </c>
      <c r="N35" s="26">
        <v>23283</v>
      </c>
      <c r="O35" s="26" t="s">
        <v>37</v>
      </c>
      <c r="P35" s="26" t="s">
        <v>37</v>
      </c>
      <c r="Q35" s="26">
        <v>51419</v>
      </c>
      <c r="R35" s="26">
        <v>17287</v>
      </c>
      <c r="S35" s="26">
        <v>9916</v>
      </c>
      <c r="T35" s="26" t="s">
        <v>37</v>
      </c>
      <c r="U35" s="26" t="s">
        <v>37</v>
      </c>
      <c r="W35" s="39"/>
    </row>
    <row r="36" spans="1:23" x14ac:dyDescent="0.2">
      <c r="A36" s="18" t="s">
        <v>10</v>
      </c>
      <c r="B36" s="26">
        <v>17300</v>
      </c>
      <c r="C36" s="26">
        <v>23230</v>
      </c>
      <c r="D36" s="26">
        <v>33040.940999999999</v>
      </c>
      <c r="E36" s="26">
        <v>11343</v>
      </c>
      <c r="F36" s="26">
        <v>8216</v>
      </c>
      <c r="G36" s="26">
        <v>8569</v>
      </c>
      <c r="H36" s="26">
        <v>14186</v>
      </c>
      <c r="I36" s="26">
        <v>11589</v>
      </c>
      <c r="J36" s="26">
        <v>10710</v>
      </c>
      <c r="K36" s="26">
        <v>15494</v>
      </c>
      <c r="L36" s="26" t="s">
        <v>37</v>
      </c>
      <c r="M36" s="26" t="s">
        <v>37</v>
      </c>
      <c r="N36" s="26">
        <v>7652</v>
      </c>
      <c r="O36" s="26" t="s">
        <v>37</v>
      </c>
      <c r="P36" s="26" t="s">
        <v>37</v>
      </c>
      <c r="Q36" s="26">
        <v>1800</v>
      </c>
      <c r="R36" s="26">
        <v>10882</v>
      </c>
      <c r="S36" s="26">
        <v>4142</v>
      </c>
      <c r="T36" s="26" t="s">
        <v>37</v>
      </c>
      <c r="U36" s="26" t="s">
        <v>37</v>
      </c>
      <c r="W36" s="39"/>
    </row>
    <row r="37" spans="1:23" x14ac:dyDescent="0.2">
      <c r="A37" s="24" t="s">
        <v>9</v>
      </c>
      <c r="B37" s="25">
        <v>4583</v>
      </c>
      <c r="C37" s="25">
        <v>4264</v>
      </c>
      <c r="D37" s="25">
        <v>2472</v>
      </c>
      <c r="E37" s="25">
        <v>1765</v>
      </c>
      <c r="F37" s="25">
        <v>746</v>
      </c>
      <c r="G37" s="25">
        <v>3583</v>
      </c>
      <c r="H37" s="25">
        <v>601</v>
      </c>
      <c r="I37" s="25">
        <v>1516</v>
      </c>
      <c r="J37" s="25">
        <v>3379</v>
      </c>
      <c r="K37" s="25">
        <v>1949</v>
      </c>
      <c r="L37" s="25" t="s">
        <v>37</v>
      </c>
      <c r="M37" s="25" t="s">
        <v>37</v>
      </c>
      <c r="N37" s="25">
        <v>3053</v>
      </c>
      <c r="O37" s="25" t="s">
        <v>37</v>
      </c>
      <c r="P37" s="25" t="s">
        <v>37</v>
      </c>
      <c r="Q37" s="25">
        <v>1742</v>
      </c>
      <c r="R37" s="25">
        <v>3127</v>
      </c>
      <c r="S37" s="25">
        <v>35057</v>
      </c>
      <c r="T37" s="25" t="s">
        <v>37</v>
      </c>
      <c r="U37" s="25" t="s">
        <v>37</v>
      </c>
      <c r="W37" s="39"/>
    </row>
    <row r="38" spans="1:23" s="37" customFormat="1" x14ac:dyDescent="0.2">
      <c r="A38" s="3" t="s">
        <v>7</v>
      </c>
      <c r="B38" s="9">
        <v>56800</v>
      </c>
      <c r="C38" s="9">
        <v>71477</v>
      </c>
      <c r="D38" s="9">
        <v>65634.819000000003</v>
      </c>
      <c r="E38" s="9">
        <v>68113.808999999994</v>
      </c>
      <c r="F38" s="9">
        <v>81022</v>
      </c>
      <c r="G38" s="9">
        <v>112254</v>
      </c>
      <c r="H38" s="9">
        <v>149600</v>
      </c>
      <c r="I38" s="9">
        <v>153746</v>
      </c>
      <c r="J38" s="9">
        <v>176394</v>
      </c>
      <c r="K38" s="9">
        <v>197587</v>
      </c>
      <c r="L38" s="9">
        <v>217910</v>
      </c>
      <c r="M38" s="9">
        <v>229437</v>
      </c>
      <c r="N38" s="9">
        <v>216577</v>
      </c>
      <c r="O38" s="9">
        <v>165595</v>
      </c>
      <c r="P38" s="9">
        <v>143388</v>
      </c>
      <c r="Q38" s="9">
        <v>115561</v>
      </c>
      <c r="R38" s="9">
        <v>152943</v>
      </c>
      <c r="S38" s="9">
        <v>144812</v>
      </c>
      <c r="T38" s="9">
        <v>182290</v>
      </c>
      <c r="U38" s="9">
        <v>166074</v>
      </c>
      <c r="W38" s="38"/>
    </row>
    <row r="39" spans="1:23" x14ac:dyDescent="0.2">
      <c r="A39" s="22" t="s">
        <v>6</v>
      </c>
      <c r="B39" s="23">
        <v>24461</v>
      </c>
      <c r="C39" s="23">
        <v>10953</v>
      </c>
      <c r="D39" s="23">
        <v>15242.478999999999</v>
      </c>
      <c r="E39" s="23">
        <v>9494.4989999999998</v>
      </c>
      <c r="F39" s="23">
        <v>17317</v>
      </c>
      <c r="G39" s="23">
        <v>46268</v>
      </c>
      <c r="H39" s="23">
        <v>61764</v>
      </c>
      <c r="I39" s="23">
        <v>46149</v>
      </c>
      <c r="J39" s="23">
        <v>87697</v>
      </c>
      <c r="K39" s="23">
        <v>102780</v>
      </c>
      <c r="L39" s="23">
        <v>155433</v>
      </c>
      <c r="M39" s="23">
        <v>151426</v>
      </c>
      <c r="N39" s="23">
        <v>138981</v>
      </c>
      <c r="O39" s="23">
        <v>94120</v>
      </c>
      <c r="P39" s="23">
        <v>97333</v>
      </c>
      <c r="Q39" s="23">
        <v>74535</v>
      </c>
      <c r="R39" s="23">
        <v>106653</v>
      </c>
      <c r="S39" s="23">
        <v>77840</v>
      </c>
      <c r="T39" s="23">
        <v>69773</v>
      </c>
      <c r="U39" s="23">
        <v>86237</v>
      </c>
      <c r="W39" s="39"/>
    </row>
    <row r="40" spans="1:23" x14ac:dyDescent="0.2">
      <c r="A40" s="22" t="s">
        <v>5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2531</v>
      </c>
      <c r="Q40" s="23">
        <v>20466</v>
      </c>
      <c r="R40" s="23">
        <v>10605</v>
      </c>
      <c r="S40" s="23">
        <v>14322</v>
      </c>
      <c r="T40" s="23">
        <v>12009</v>
      </c>
      <c r="U40" s="23">
        <v>5326</v>
      </c>
      <c r="W40" s="39"/>
    </row>
    <row r="41" spans="1:23" x14ac:dyDescent="0.2">
      <c r="A41" s="19" t="s">
        <v>4</v>
      </c>
      <c r="B41" s="23">
        <v>55492</v>
      </c>
      <c r="C41" s="23">
        <v>67016</v>
      </c>
      <c r="D41" s="23">
        <v>51599.841</v>
      </c>
      <c r="E41" s="23">
        <v>55877.514999999999</v>
      </c>
      <c r="F41" s="23">
        <v>69139</v>
      </c>
      <c r="G41" s="23" t="s">
        <v>37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W41" s="39"/>
    </row>
    <row r="42" spans="1:23" x14ac:dyDescent="0.2">
      <c r="A42" s="19" t="s">
        <v>3</v>
      </c>
      <c r="B42" s="23">
        <v>474</v>
      </c>
      <c r="C42" s="23">
        <v>566</v>
      </c>
      <c r="D42" s="23">
        <v>620.97800000000007</v>
      </c>
      <c r="E42" s="23">
        <v>2373.9740000000002</v>
      </c>
      <c r="F42" s="23">
        <v>1806</v>
      </c>
      <c r="G42" s="23" t="s">
        <v>37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W42" s="39"/>
    </row>
    <row r="43" spans="1:23" x14ac:dyDescent="0.2">
      <c r="A43" s="19" t="s">
        <v>2</v>
      </c>
      <c r="B43" s="23">
        <v>0</v>
      </c>
      <c r="C43" s="23">
        <v>0</v>
      </c>
      <c r="D43" s="23" t="s">
        <v>37</v>
      </c>
      <c r="E43" s="23">
        <v>0</v>
      </c>
      <c r="F43" s="23">
        <v>0</v>
      </c>
      <c r="G43" s="23">
        <v>0</v>
      </c>
      <c r="H43" s="23">
        <v>16203</v>
      </c>
      <c r="I43" s="23">
        <v>17124</v>
      </c>
      <c r="J43" s="23">
        <v>18716</v>
      </c>
      <c r="K43" s="23">
        <v>19187</v>
      </c>
      <c r="L43" s="23">
        <v>19387</v>
      </c>
      <c r="M43" s="23">
        <v>20256</v>
      </c>
      <c r="N43" s="23">
        <v>35185</v>
      </c>
      <c r="O43" s="23">
        <v>38541</v>
      </c>
      <c r="P43" s="23">
        <v>29031</v>
      </c>
      <c r="Q43" s="23">
        <v>28320</v>
      </c>
      <c r="R43" s="23">
        <v>31139</v>
      </c>
      <c r="S43" s="23">
        <v>15576</v>
      </c>
      <c r="T43" s="23">
        <v>26255</v>
      </c>
      <c r="U43" s="23">
        <v>43361</v>
      </c>
      <c r="W43" s="39"/>
    </row>
    <row r="44" spans="1:23" x14ac:dyDescent="0.2">
      <c r="A44" s="19" t="s">
        <v>1</v>
      </c>
      <c r="B44" s="23">
        <v>0</v>
      </c>
      <c r="C44" s="23">
        <v>0</v>
      </c>
      <c r="D44" s="23" t="s">
        <v>37</v>
      </c>
      <c r="E44" s="23">
        <v>0</v>
      </c>
      <c r="F44" s="23">
        <v>0</v>
      </c>
      <c r="G44" s="23">
        <v>0</v>
      </c>
      <c r="H44" s="23">
        <v>101015</v>
      </c>
      <c r="I44" s="23">
        <v>97764</v>
      </c>
      <c r="J44" s="23">
        <v>106837</v>
      </c>
      <c r="K44" s="23">
        <v>95270</v>
      </c>
      <c r="L44" s="23">
        <v>107983</v>
      </c>
      <c r="M44" s="23">
        <v>89282</v>
      </c>
      <c r="N44" s="23">
        <v>103973</v>
      </c>
      <c r="O44" s="23">
        <v>52372</v>
      </c>
      <c r="P44" s="23">
        <v>47428</v>
      </c>
      <c r="Q44" s="23">
        <v>51083</v>
      </c>
      <c r="R44" s="23">
        <v>69337</v>
      </c>
      <c r="S44" s="23">
        <v>41646</v>
      </c>
      <c r="T44" s="23">
        <v>62596</v>
      </c>
      <c r="U44" s="23">
        <v>25109</v>
      </c>
    </row>
    <row r="45" spans="1:23" x14ac:dyDescent="0.2">
      <c r="A45" s="19" t="s">
        <v>0</v>
      </c>
      <c r="B45" s="23">
        <v>834</v>
      </c>
      <c r="C45" s="23">
        <v>3895</v>
      </c>
      <c r="D45" s="23">
        <v>12356</v>
      </c>
      <c r="E45" s="23">
        <v>9862.32</v>
      </c>
      <c r="F45" s="23">
        <v>10077</v>
      </c>
      <c r="G45" s="23">
        <v>27608</v>
      </c>
      <c r="H45" s="23">
        <v>32382</v>
      </c>
      <c r="I45" s="23">
        <v>38858</v>
      </c>
      <c r="J45" s="23">
        <v>50841</v>
      </c>
      <c r="K45" s="23">
        <v>83130</v>
      </c>
      <c r="L45" s="23">
        <v>90540</v>
      </c>
      <c r="M45" s="23">
        <v>119899</v>
      </c>
      <c r="N45" s="23">
        <v>77419</v>
      </c>
      <c r="O45" s="23">
        <v>74682</v>
      </c>
      <c r="P45" s="23">
        <v>66929</v>
      </c>
      <c r="Q45" s="23">
        <v>36158</v>
      </c>
      <c r="R45" s="23">
        <v>52467</v>
      </c>
      <c r="S45" s="23">
        <v>87590</v>
      </c>
      <c r="T45" s="23">
        <v>93439</v>
      </c>
      <c r="U45" s="23">
        <v>97604</v>
      </c>
    </row>
    <row r="47" spans="1:23" x14ac:dyDescent="0.2">
      <c r="A47" s="1" t="s">
        <v>51</v>
      </c>
    </row>
    <row r="48" spans="1:23" x14ac:dyDescent="0.2">
      <c r="A48" s="19" t="s">
        <v>75</v>
      </c>
    </row>
    <row r="51" spans="1:21" x14ac:dyDescent="0.2">
      <c r="A51" s="19" t="s">
        <v>79</v>
      </c>
      <c r="B51" s="46">
        <f>B9/B6</f>
        <v>5.4499416972212514E-2</v>
      </c>
      <c r="C51" s="46">
        <f t="shared" ref="C51:U51" si="0">C9/C6</f>
        <v>8.3268832000305784E-2</v>
      </c>
      <c r="D51" s="46">
        <f t="shared" si="0"/>
        <v>8.4597456779203564E-2</v>
      </c>
      <c r="E51" s="46">
        <f t="shared" si="0"/>
        <v>0.1108473921504135</v>
      </c>
      <c r="F51" s="46">
        <f t="shared" si="0"/>
        <v>0.10353294779073356</v>
      </c>
      <c r="G51" s="46">
        <f t="shared" si="0"/>
        <v>0.13934512559756118</v>
      </c>
      <c r="H51" s="46">
        <f t="shared" si="0"/>
        <v>0.17706870539480662</v>
      </c>
      <c r="I51" s="46">
        <f t="shared" si="0"/>
        <v>0.11656362415387962</v>
      </c>
      <c r="J51" s="46">
        <f t="shared" si="0"/>
        <v>0.1025921403728015</v>
      </c>
      <c r="K51" s="46">
        <f t="shared" si="0"/>
        <v>7.2666284253406044E-2</v>
      </c>
      <c r="L51" s="46">
        <f t="shared" si="0"/>
        <v>0.10138194847704435</v>
      </c>
      <c r="M51" s="46">
        <f t="shared" si="0"/>
        <v>6.6492958122878754E-2</v>
      </c>
      <c r="N51" s="46">
        <f t="shared" si="0"/>
        <v>3.7877209570666197E-2</v>
      </c>
      <c r="O51" s="46">
        <f t="shared" si="0"/>
        <v>5.3192855400182336E-2</v>
      </c>
      <c r="P51" s="46">
        <f t="shared" si="0"/>
        <v>7.5638024832572537E-2</v>
      </c>
      <c r="Q51" s="46">
        <f t="shared" si="0"/>
        <v>5.8698474023651102E-2</v>
      </c>
      <c r="R51" s="46">
        <f t="shared" si="0"/>
        <v>6.5557084214176262E-2</v>
      </c>
      <c r="S51" s="46">
        <f t="shared" si="0"/>
        <v>5.5065206225854715E-2</v>
      </c>
      <c r="T51" s="46">
        <f t="shared" si="0"/>
        <v>5.5355948936808362E-2</v>
      </c>
      <c r="U51" s="46">
        <f t="shared" si="0"/>
        <v>6.6828217555196551E-2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zoomScaleNormal="100" workbookViewId="0">
      <selection activeCell="N19" sqref="N19"/>
    </sheetView>
  </sheetViews>
  <sheetFormatPr baseColWidth="10" defaultColWidth="11.42578125" defaultRowHeight="12" x14ac:dyDescent="0.2"/>
  <cols>
    <col min="1" max="1" width="29.7109375" style="1" customWidth="1"/>
    <col min="2" max="21" width="8.7109375" style="1" customWidth="1"/>
    <col min="22" max="16384" width="11.42578125" style="1"/>
  </cols>
  <sheetData>
    <row r="1" spans="1:10" x14ac:dyDescent="0.2">
      <c r="A1" s="4" t="s">
        <v>71</v>
      </c>
    </row>
    <row r="2" spans="1:10" x14ac:dyDescent="0.2">
      <c r="A2" s="1" t="s">
        <v>35</v>
      </c>
    </row>
    <row r="4" spans="1:10" x14ac:dyDescent="0.2">
      <c r="B4" s="7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7">
        <v>2022</v>
      </c>
      <c r="I4" s="7">
        <v>2023</v>
      </c>
      <c r="J4" s="7">
        <v>2024</v>
      </c>
    </row>
    <row r="5" spans="1:10" x14ac:dyDescent="0.2">
      <c r="A5" s="42" t="s">
        <v>65</v>
      </c>
      <c r="B5" s="43">
        <v>189589</v>
      </c>
      <c r="C5" s="43">
        <v>169728</v>
      </c>
      <c r="D5" s="43">
        <v>134709</v>
      </c>
      <c r="E5" s="43">
        <v>125846</v>
      </c>
      <c r="F5" s="43">
        <v>98735</v>
      </c>
      <c r="G5" s="43">
        <v>126210</v>
      </c>
      <c r="H5" s="43">
        <v>137925</v>
      </c>
      <c r="I5" s="43">
        <v>148354</v>
      </c>
      <c r="J5" s="43">
        <v>107937</v>
      </c>
    </row>
    <row r="6" spans="1:10" x14ac:dyDescent="0.2">
      <c r="A6" s="45" t="s">
        <v>56</v>
      </c>
      <c r="B6" s="44">
        <v>19297</v>
      </c>
      <c r="C6" s="44">
        <v>21417</v>
      </c>
      <c r="D6" s="44">
        <v>25346</v>
      </c>
      <c r="E6" s="44">
        <v>16002</v>
      </c>
      <c r="F6" s="44">
        <v>46030</v>
      </c>
      <c r="G6" s="44">
        <v>9091</v>
      </c>
      <c r="H6" s="44">
        <v>11484</v>
      </c>
      <c r="I6" s="44">
        <v>8170</v>
      </c>
      <c r="J6" s="44">
        <v>2983</v>
      </c>
    </row>
    <row r="7" spans="1:10" x14ac:dyDescent="0.2">
      <c r="A7" s="42" t="s">
        <v>57</v>
      </c>
      <c r="B7" s="43">
        <v>14219</v>
      </c>
      <c r="C7" s="43">
        <v>22917</v>
      </c>
      <c r="D7" s="43">
        <v>20319</v>
      </c>
      <c r="E7" s="43">
        <v>10837</v>
      </c>
      <c r="F7" s="43">
        <v>12648</v>
      </c>
      <c r="G7" s="43">
        <v>17643</v>
      </c>
      <c r="H7" s="43">
        <v>16066</v>
      </c>
      <c r="I7" s="43" t="s">
        <v>37</v>
      </c>
      <c r="J7" s="43" t="s">
        <v>37</v>
      </c>
    </row>
    <row r="8" spans="1:10" x14ac:dyDescent="0.2">
      <c r="A8" s="45" t="s">
        <v>58</v>
      </c>
      <c r="B8" s="44">
        <v>60014</v>
      </c>
      <c r="C8" s="44">
        <v>62633</v>
      </c>
      <c r="D8" s="44">
        <v>34495</v>
      </c>
      <c r="E8" s="44">
        <v>29400</v>
      </c>
      <c r="F8" s="44">
        <v>25172</v>
      </c>
      <c r="G8" s="44">
        <v>19098</v>
      </c>
      <c r="H8" s="44">
        <v>17592</v>
      </c>
      <c r="I8" s="44">
        <v>12804</v>
      </c>
      <c r="J8" s="44">
        <v>10214</v>
      </c>
    </row>
    <row r="9" spans="1:10" x14ac:dyDescent="0.2">
      <c r="A9" s="42" t="s">
        <v>59</v>
      </c>
      <c r="B9" s="43">
        <v>32364</v>
      </c>
      <c r="C9" s="43">
        <v>29194</v>
      </c>
      <c r="D9" s="43">
        <v>26600</v>
      </c>
      <c r="E9" s="43">
        <v>28904</v>
      </c>
      <c r="F9" s="43">
        <v>53095</v>
      </c>
      <c r="G9" s="43">
        <v>43477</v>
      </c>
      <c r="H9" s="43">
        <v>54748</v>
      </c>
      <c r="I9" s="43">
        <v>58300</v>
      </c>
      <c r="J9" s="43">
        <v>37903</v>
      </c>
    </row>
    <row r="10" spans="1:10" x14ac:dyDescent="0.2">
      <c r="A10" s="45" t="s">
        <v>60</v>
      </c>
      <c r="B10" s="44">
        <v>46508</v>
      </c>
      <c r="C10" s="44">
        <v>60764</v>
      </c>
      <c r="D10" s="44">
        <v>47977</v>
      </c>
      <c r="E10" s="44">
        <v>58082</v>
      </c>
      <c r="F10" s="44">
        <v>35856</v>
      </c>
      <c r="G10" s="44">
        <v>20973</v>
      </c>
      <c r="H10" s="44">
        <v>23778</v>
      </c>
      <c r="I10" s="44">
        <v>22874</v>
      </c>
      <c r="J10" s="44">
        <v>48561</v>
      </c>
    </row>
    <row r="11" spans="1:10" x14ac:dyDescent="0.2">
      <c r="A11" s="42" t="s">
        <v>61</v>
      </c>
      <c r="B11" s="43">
        <v>0</v>
      </c>
      <c r="C11" s="43" t="s">
        <v>37</v>
      </c>
      <c r="D11" s="43" t="s">
        <v>37</v>
      </c>
      <c r="E11" s="43" t="s">
        <v>37</v>
      </c>
      <c r="F11" s="43" t="s">
        <v>37</v>
      </c>
      <c r="G11" s="43" t="s">
        <v>37</v>
      </c>
      <c r="H11" s="43" t="s">
        <v>37</v>
      </c>
      <c r="I11" s="43" t="s">
        <v>37</v>
      </c>
      <c r="J11" s="43" t="s">
        <v>37</v>
      </c>
    </row>
    <row r="12" spans="1:10" x14ac:dyDescent="0.2">
      <c r="A12" s="45" t="s">
        <v>62</v>
      </c>
      <c r="B12" s="44">
        <v>10882</v>
      </c>
      <c r="C12" s="44" t="s">
        <v>37</v>
      </c>
      <c r="D12" s="44" t="s">
        <v>37</v>
      </c>
      <c r="E12" s="44" t="s">
        <v>37</v>
      </c>
      <c r="F12" s="44" t="s">
        <v>37</v>
      </c>
      <c r="G12" s="44" t="s">
        <v>37</v>
      </c>
      <c r="H12" s="44" t="s">
        <v>37</v>
      </c>
      <c r="I12" s="44" t="s">
        <v>37</v>
      </c>
      <c r="J12" s="44" t="s">
        <v>37</v>
      </c>
    </row>
    <row r="13" spans="1:10" x14ac:dyDescent="0.2">
      <c r="A13" s="42" t="s">
        <v>63</v>
      </c>
      <c r="B13" s="43" t="s">
        <v>37</v>
      </c>
      <c r="C13" s="43">
        <v>1144</v>
      </c>
      <c r="D13" s="43" t="s">
        <v>37</v>
      </c>
      <c r="E13" s="43" t="s">
        <v>37</v>
      </c>
      <c r="F13" s="43" t="s">
        <v>37</v>
      </c>
      <c r="G13" s="43" t="s">
        <v>37</v>
      </c>
      <c r="H13" s="43">
        <v>14561</v>
      </c>
      <c r="I13" s="43" t="s">
        <v>37</v>
      </c>
      <c r="J13" s="43" t="s">
        <v>37</v>
      </c>
    </row>
    <row r="14" spans="1:10" x14ac:dyDescent="0.2">
      <c r="A14" s="45" t="s">
        <v>64</v>
      </c>
      <c r="B14" s="44" t="s">
        <v>37</v>
      </c>
      <c r="C14" s="44" t="s">
        <v>37</v>
      </c>
      <c r="D14" s="44" t="s">
        <v>37</v>
      </c>
      <c r="E14" s="44" t="s">
        <v>37</v>
      </c>
      <c r="F14" s="44" t="s">
        <v>37</v>
      </c>
      <c r="G14" s="44" t="s">
        <v>37</v>
      </c>
      <c r="H14" s="44" t="s">
        <v>37</v>
      </c>
      <c r="I14" s="44" t="s">
        <v>37</v>
      </c>
      <c r="J14" s="44" t="s">
        <v>37</v>
      </c>
    </row>
    <row r="15" spans="1:10" x14ac:dyDescent="0.2">
      <c r="A15" s="42" t="s">
        <v>66</v>
      </c>
      <c r="B15" s="43" t="s">
        <v>37</v>
      </c>
      <c r="C15" s="43"/>
      <c r="D15" s="43" t="s">
        <v>37</v>
      </c>
      <c r="E15" s="43"/>
      <c r="F15" s="43" t="s">
        <v>37</v>
      </c>
      <c r="G15" s="43" t="s">
        <v>37</v>
      </c>
      <c r="H15" s="43" t="s">
        <v>37</v>
      </c>
      <c r="I15" s="43" t="s">
        <v>37</v>
      </c>
      <c r="J15" s="43" t="s">
        <v>37</v>
      </c>
    </row>
    <row r="16" spans="1:10" x14ac:dyDescent="0.2">
      <c r="A16" s="45" t="s">
        <v>67</v>
      </c>
      <c r="B16" s="44">
        <v>1317</v>
      </c>
      <c r="C16" s="44">
        <v>6597</v>
      </c>
      <c r="D16" s="44">
        <v>22062</v>
      </c>
      <c r="E16" s="44">
        <v>14186</v>
      </c>
      <c r="F16" s="44">
        <v>21981</v>
      </c>
      <c r="G16" s="44">
        <v>31717</v>
      </c>
      <c r="H16" s="44">
        <v>82094</v>
      </c>
      <c r="I16" s="44">
        <v>69572</v>
      </c>
      <c r="J16" s="44">
        <v>70952</v>
      </c>
    </row>
    <row r="18" spans="1:21" x14ac:dyDescent="0.2">
      <c r="A18" s="1" t="s">
        <v>68</v>
      </c>
    </row>
    <row r="19" spans="1:21" x14ac:dyDescent="0.2">
      <c r="A19" s="1" t="s">
        <v>51</v>
      </c>
    </row>
    <row r="22" spans="1:21" x14ac:dyDescent="0.2">
      <c r="A22" s="4" t="s">
        <v>39</v>
      </c>
    </row>
    <row r="23" spans="1:21" x14ac:dyDescent="0.2">
      <c r="A23" s="1" t="s">
        <v>35</v>
      </c>
    </row>
    <row r="25" spans="1:21" x14ac:dyDescent="0.2">
      <c r="B25" s="7">
        <v>2005</v>
      </c>
      <c r="C25" s="7">
        <v>2006</v>
      </c>
      <c r="D25" s="7">
        <v>2007</v>
      </c>
      <c r="E25" s="7">
        <v>2008</v>
      </c>
      <c r="F25" s="7">
        <v>2009</v>
      </c>
      <c r="G25" s="7">
        <v>2010</v>
      </c>
      <c r="H25" s="7">
        <v>2011</v>
      </c>
      <c r="I25" s="7">
        <v>2012</v>
      </c>
      <c r="J25" s="7">
        <v>2013</v>
      </c>
      <c r="K25" s="7">
        <v>2014</v>
      </c>
      <c r="L25" s="7">
        <v>2015</v>
      </c>
      <c r="M25" s="7">
        <v>2016</v>
      </c>
      <c r="N25" s="7">
        <v>2017</v>
      </c>
      <c r="O25" s="7">
        <v>2018</v>
      </c>
      <c r="P25" s="7">
        <v>2019</v>
      </c>
      <c r="Q25" s="7">
        <v>2020</v>
      </c>
      <c r="R25" s="7">
        <v>2021</v>
      </c>
      <c r="S25" s="7">
        <v>2022</v>
      </c>
      <c r="T25" s="7">
        <v>2023</v>
      </c>
      <c r="U25" s="7">
        <v>2024</v>
      </c>
    </row>
    <row r="26" spans="1:2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2">
      <c r="A27" s="1" t="s">
        <v>40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x14ac:dyDescent="0.2">
      <c r="A28" s="6" t="s">
        <v>34</v>
      </c>
      <c r="B28" s="12">
        <v>43</v>
      </c>
      <c r="C28" s="12">
        <v>44</v>
      </c>
      <c r="D28" s="12">
        <v>35</v>
      </c>
      <c r="E28" s="12">
        <v>32</v>
      </c>
      <c r="F28" s="12">
        <v>39</v>
      </c>
      <c r="G28" s="12">
        <v>40</v>
      </c>
      <c r="H28" s="12">
        <v>38</v>
      </c>
      <c r="I28" s="12">
        <v>37</v>
      </c>
      <c r="J28" s="12">
        <v>34</v>
      </c>
      <c r="K28" s="12">
        <v>25</v>
      </c>
      <c r="L28" s="12">
        <v>27</v>
      </c>
      <c r="M28" s="12">
        <v>23</v>
      </c>
      <c r="N28" s="12">
        <v>20</v>
      </c>
      <c r="O28" s="12">
        <v>23</v>
      </c>
      <c r="P28" s="12">
        <v>21</v>
      </c>
      <c r="Q28" s="12">
        <v>18</v>
      </c>
      <c r="R28" s="12">
        <v>16</v>
      </c>
      <c r="S28" s="12">
        <v>19</v>
      </c>
      <c r="T28" s="12">
        <v>23</v>
      </c>
      <c r="U28" s="12">
        <v>22</v>
      </c>
    </row>
    <row r="29" spans="1:21" x14ac:dyDescent="0.2">
      <c r="A29" s="3" t="s">
        <v>32</v>
      </c>
      <c r="B29" s="9">
        <v>21</v>
      </c>
      <c r="C29" s="9">
        <v>21</v>
      </c>
      <c r="D29" s="9">
        <v>17</v>
      </c>
      <c r="E29" s="9">
        <v>16</v>
      </c>
      <c r="F29" s="9">
        <v>18</v>
      </c>
      <c r="G29" s="9">
        <v>19</v>
      </c>
      <c r="H29" s="9">
        <v>16</v>
      </c>
      <c r="I29" s="9">
        <v>16</v>
      </c>
      <c r="J29" s="9">
        <v>17</v>
      </c>
      <c r="K29" s="9">
        <v>13</v>
      </c>
      <c r="L29" s="9">
        <v>13</v>
      </c>
      <c r="M29" s="9">
        <v>16</v>
      </c>
      <c r="N29" s="9">
        <v>11</v>
      </c>
      <c r="O29" s="9">
        <v>9</v>
      </c>
      <c r="P29" s="9">
        <v>10</v>
      </c>
      <c r="Q29" s="9">
        <v>10</v>
      </c>
      <c r="R29" s="9">
        <v>9</v>
      </c>
      <c r="S29" s="9">
        <v>9</v>
      </c>
      <c r="T29" s="9">
        <v>13</v>
      </c>
      <c r="U29" s="9">
        <v>11</v>
      </c>
    </row>
    <row r="30" spans="1:21" x14ac:dyDescent="0.2">
      <c r="A30" s="5" t="s">
        <v>8</v>
      </c>
      <c r="B30" s="10">
        <v>20</v>
      </c>
      <c r="C30" s="10">
        <v>21</v>
      </c>
      <c r="D30" s="10">
        <v>17</v>
      </c>
      <c r="E30" s="10">
        <v>16</v>
      </c>
      <c r="F30" s="10">
        <v>18</v>
      </c>
      <c r="G30" s="10">
        <v>18</v>
      </c>
      <c r="H30" s="10">
        <v>16</v>
      </c>
      <c r="I30" s="10">
        <v>16</v>
      </c>
      <c r="J30" s="10">
        <v>17</v>
      </c>
      <c r="K30" s="10">
        <v>13</v>
      </c>
      <c r="L30" s="10">
        <v>13</v>
      </c>
      <c r="M30" s="10">
        <v>16</v>
      </c>
      <c r="N30" s="10">
        <v>10</v>
      </c>
      <c r="O30" s="10">
        <v>9</v>
      </c>
      <c r="P30" s="10">
        <v>10</v>
      </c>
      <c r="Q30" s="10">
        <v>10</v>
      </c>
      <c r="R30" s="10">
        <v>9</v>
      </c>
      <c r="S30" s="10">
        <v>9</v>
      </c>
      <c r="T30" s="10">
        <v>12</v>
      </c>
      <c r="U30" s="10">
        <v>10</v>
      </c>
    </row>
    <row r="31" spans="1:21" x14ac:dyDescent="0.2">
      <c r="A31" s="5" t="s">
        <v>10</v>
      </c>
      <c r="B31" s="10">
        <v>5</v>
      </c>
      <c r="C31" s="10">
        <v>5</v>
      </c>
      <c r="D31" s="14" t="s">
        <v>37</v>
      </c>
      <c r="E31" s="14" t="s">
        <v>37</v>
      </c>
      <c r="F31" s="10">
        <v>4</v>
      </c>
      <c r="G31" s="10">
        <v>7</v>
      </c>
      <c r="H31" s="10">
        <v>4</v>
      </c>
      <c r="I31" s="10">
        <v>4</v>
      </c>
      <c r="J31" s="10">
        <v>5</v>
      </c>
      <c r="K31" s="10">
        <v>4</v>
      </c>
      <c r="L31" s="10">
        <v>3</v>
      </c>
      <c r="M31" s="10">
        <v>3</v>
      </c>
      <c r="N31" s="10">
        <v>4</v>
      </c>
      <c r="O31" s="14" t="s">
        <v>37</v>
      </c>
      <c r="P31" s="14" t="s">
        <v>37</v>
      </c>
      <c r="Q31" s="14" t="s">
        <v>37</v>
      </c>
      <c r="R31" s="10">
        <v>3</v>
      </c>
      <c r="S31" s="10">
        <v>3</v>
      </c>
      <c r="T31" s="10">
        <v>5</v>
      </c>
      <c r="U31" s="10">
        <v>4</v>
      </c>
    </row>
    <row r="32" spans="1:21" x14ac:dyDescent="0.2">
      <c r="A32" s="3" t="s">
        <v>41</v>
      </c>
      <c r="B32" s="9">
        <v>38</v>
      </c>
      <c r="C32" s="9">
        <v>38</v>
      </c>
      <c r="D32" s="9">
        <v>32</v>
      </c>
      <c r="E32" s="9">
        <v>25</v>
      </c>
      <c r="F32" s="9">
        <v>36</v>
      </c>
      <c r="G32" s="9">
        <v>36</v>
      </c>
      <c r="H32" s="9">
        <v>35</v>
      </c>
      <c r="I32" s="9">
        <v>33</v>
      </c>
      <c r="J32" s="9">
        <v>30</v>
      </c>
      <c r="K32" s="9">
        <v>20</v>
      </c>
      <c r="L32" s="9">
        <v>20</v>
      </c>
      <c r="M32" s="9">
        <v>17</v>
      </c>
      <c r="N32" s="9">
        <v>17</v>
      </c>
      <c r="O32" s="9">
        <v>20</v>
      </c>
      <c r="P32" s="9">
        <v>19</v>
      </c>
      <c r="Q32" s="9">
        <v>15</v>
      </c>
      <c r="R32" s="9">
        <v>14</v>
      </c>
      <c r="S32" s="9">
        <v>17</v>
      </c>
      <c r="T32" s="9">
        <v>19</v>
      </c>
      <c r="U32" s="9">
        <v>18</v>
      </c>
    </row>
    <row r="33" spans="1:2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13.5" x14ac:dyDescent="0.2">
      <c r="A34" s="1" t="s">
        <v>54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x14ac:dyDescent="0.2">
      <c r="A35" s="6" t="s">
        <v>34</v>
      </c>
      <c r="B35" s="12">
        <v>89366</v>
      </c>
      <c r="C35" s="12">
        <v>97771</v>
      </c>
      <c r="D35" s="12">
        <v>91436.769</v>
      </c>
      <c r="E35" s="12">
        <v>89093.281000000003</v>
      </c>
      <c r="F35" s="12">
        <v>94711</v>
      </c>
      <c r="G35" s="12">
        <v>105488</v>
      </c>
      <c r="H35" s="12">
        <v>110622</v>
      </c>
      <c r="I35" s="12">
        <v>120898</v>
      </c>
      <c r="J35" s="12">
        <v>148935</v>
      </c>
      <c r="K35" s="12">
        <v>129428</v>
      </c>
      <c r="L35" s="12">
        <v>149924</v>
      </c>
      <c r="M35" s="12">
        <v>189589</v>
      </c>
      <c r="N35" s="12">
        <v>169728</v>
      </c>
      <c r="O35" s="12">
        <v>134709</v>
      </c>
      <c r="P35" s="12">
        <v>125846</v>
      </c>
      <c r="Q35" s="12">
        <v>98735</v>
      </c>
      <c r="R35" s="12">
        <v>126210</v>
      </c>
      <c r="S35" s="12">
        <v>137925</v>
      </c>
      <c r="T35" s="12">
        <v>148354</v>
      </c>
      <c r="U35" s="12">
        <v>107937</v>
      </c>
    </row>
    <row r="36" spans="1:21" x14ac:dyDescent="0.2">
      <c r="A36" s="3" t="s">
        <v>32</v>
      </c>
      <c r="B36" s="9">
        <v>30461</v>
      </c>
      <c r="C36" s="9">
        <v>24296</v>
      </c>
      <c r="D36" s="9">
        <v>26886.929</v>
      </c>
      <c r="E36" s="9">
        <v>36517.472000000002</v>
      </c>
      <c r="F36" s="9">
        <v>36088</v>
      </c>
      <c r="G36" s="9">
        <v>33416</v>
      </c>
      <c r="H36" s="9">
        <v>28521</v>
      </c>
      <c r="I36" s="9">
        <v>30652</v>
      </c>
      <c r="J36" s="9">
        <v>25517</v>
      </c>
      <c r="K36" s="9">
        <v>20531</v>
      </c>
      <c r="L36" s="9">
        <v>28722</v>
      </c>
      <c r="M36" s="9">
        <v>46587</v>
      </c>
      <c r="N36" s="9">
        <v>53407</v>
      </c>
      <c r="O36" s="9">
        <v>23342</v>
      </c>
      <c r="P36" s="9">
        <v>28092</v>
      </c>
      <c r="Q36" s="9">
        <v>25010</v>
      </c>
      <c r="R36" s="9">
        <v>22106</v>
      </c>
      <c r="S36" s="9">
        <v>31972</v>
      </c>
      <c r="T36" s="9">
        <v>32100</v>
      </c>
      <c r="U36" s="9">
        <v>26845</v>
      </c>
    </row>
    <row r="37" spans="1:21" x14ac:dyDescent="0.2">
      <c r="A37" s="5" t="s">
        <v>8</v>
      </c>
      <c r="B37" s="10">
        <v>23740</v>
      </c>
      <c r="C37" s="10">
        <v>22438</v>
      </c>
      <c r="D37" s="15" t="s">
        <v>37</v>
      </c>
      <c r="E37" s="15" t="s">
        <v>37</v>
      </c>
      <c r="F37" s="10">
        <v>34943</v>
      </c>
      <c r="G37" s="10">
        <v>32222</v>
      </c>
      <c r="H37" s="10">
        <v>28014</v>
      </c>
      <c r="I37" s="10">
        <v>29707</v>
      </c>
      <c r="J37" s="10">
        <v>24765</v>
      </c>
      <c r="K37" s="10">
        <v>19976</v>
      </c>
      <c r="L37" s="14" t="s">
        <v>37</v>
      </c>
      <c r="M37" s="14" t="s">
        <v>37</v>
      </c>
      <c r="N37" s="10">
        <v>52787</v>
      </c>
      <c r="O37" s="14" t="s">
        <v>37</v>
      </c>
      <c r="P37" s="14" t="s">
        <v>37</v>
      </c>
      <c r="Q37" s="14" t="s">
        <v>37</v>
      </c>
      <c r="R37" s="10">
        <v>21351</v>
      </c>
      <c r="S37" s="10">
        <v>27915</v>
      </c>
      <c r="T37" s="10">
        <v>27058</v>
      </c>
      <c r="U37" s="14" t="s">
        <v>37</v>
      </c>
    </row>
    <row r="38" spans="1:21" x14ac:dyDescent="0.2">
      <c r="A38" s="5" t="s">
        <v>10</v>
      </c>
      <c r="B38" s="10">
        <v>6721</v>
      </c>
      <c r="C38" s="10">
        <v>1858</v>
      </c>
      <c r="D38" s="14" t="s">
        <v>37</v>
      </c>
      <c r="E38" s="14" t="s">
        <v>37</v>
      </c>
      <c r="F38" s="10">
        <v>1145</v>
      </c>
      <c r="G38" s="10">
        <v>1194</v>
      </c>
      <c r="H38" s="10">
        <v>507</v>
      </c>
      <c r="I38" s="10">
        <v>945</v>
      </c>
      <c r="J38" s="10">
        <v>752</v>
      </c>
      <c r="K38" s="10">
        <v>555</v>
      </c>
      <c r="L38" s="14" t="s">
        <v>37</v>
      </c>
      <c r="M38" s="14" t="s">
        <v>37</v>
      </c>
      <c r="N38" s="10">
        <v>620</v>
      </c>
      <c r="O38" s="14" t="s">
        <v>37</v>
      </c>
      <c r="P38" s="14" t="s">
        <v>37</v>
      </c>
      <c r="Q38" s="14" t="s">
        <v>37</v>
      </c>
      <c r="R38" s="10">
        <v>755</v>
      </c>
      <c r="S38" s="10">
        <v>4057</v>
      </c>
      <c r="T38" s="10">
        <v>5042</v>
      </c>
      <c r="U38" s="14" t="s">
        <v>37</v>
      </c>
    </row>
    <row r="39" spans="1:21" x14ac:dyDescent="0.2">
      <c r="A39" s="3" t="s">
        <v>41</v>
      </c>
      <c r="B39" s="9">
        <v>58905</v>
      </c>
      <c r="C39" s="9">
        <v>73475</v>
      </c>
      <c r="D39" s="9">
        <v>64549.84</v>
      </c>
      <c r="E39" s="9">
        <v>52575.809000000001</v>
      </c>
      <c r="F39" s="9">
        <v>58623</v>
      </c>
      <c r="G39" s="9">
        <v>72072</v>
      </c>
      <c r="H39" s="9">
        <v>82101</v>
      </c>
      <c r="I39" s="9">
        <v>90246</v>
      </c>
      <c r="J39" s="9">
        <v>123418</v>
      </c>
      <c r="K39" s="9">
        <v>108897</v>
      </c>
      <c r="L39" s="9">
        <v>121202</v>
      </c>
      <c r="M39" s="9">
        <v>143002</v>
      </c>
      <c r="N39" s="9">
        <v>116321</v>
      </c>
      <c r="O39" s="9">
        <v>111367</v>
      </c>
      <c r="P39" s="9">
        <v>97754</v>
      </c>
      <c r="Q39" s="9">
        <v>73725</v>
      </c>
      <c r="R39" s="9">
        <v>104104</v>
      </c>
      <c r="S39" s="9">
        <v>105953</v>
      </c>
      <c r="T39" s="9">
        <v>116254</v>
      </c>
      <c r="U39" s="9">
        <v>81092</v>
      </c>
    </row>
    <row r="40" spans="1:21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 x14ac:dyDescent="0.2">
      <c r="A41" s="1" t="s">
        <v>55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 x14ac:dyDescent="0.2">
      <c r="A42" s="6" t="s">
        <v>34</v>
      </c>
      <c r="B42" s="12">
        <v>18.809697204413332</v>
      </c>
      <c r="C42" s="12">
        <v>23.356888264579688</v>
      </c>
      <c r="D42" s="12">
        <v>20.323475771807153</v>
      </c>
      <c r="E42" s="12">
        <v>28.7356634067377</v>
      </c>
      <c r="F42" s="12">
        <v>31.770700551477987</v>
      </c>
      <c r="G42" s="12">
        <v>30.861950931229998</v>
      </c>
      <c r="H42" s="12">
        <v>30.400096733326553</v>
      </c>
      <c r="I42" s="12">
        <v>38.116166377138747</v>
      </c>
      <c r="J42" s="12">
        <v>47.480067202458564</v>
      </c>
      <c r="K42" s="12">
        <v>37.686535656154184</v>
      </c>
      <c r="L42" s="12">
        <v>39.040369977839866</v>
      </c>
      <c r="M42" s="12">
        <v>50.666506320318547</v>
      </c>
      <c r="N42" s="12">
        <v>45.334059840702572</v>
      </c>
      <c r="O42" s="12">
        <v>43.244154243229708</v>
      </c>
      <c r="P42" s="12">
        <v>44.428204775168837</v>
      </c>
      <c r="Q42" s="12">
        <v>33.638596742267055</v>
      </c>
      <c r="R42" s="12">
        <v>47.056586468015617</v>
      </c>
      <c r="S42" s="12">
        <v>38.499866014604407</v>
      </c>
      <c r="T42" s="12">
        <v>46.34990658410242</v>
      </c>
      <c r="U42" s="12">
        <v>38.749596122778676</v>
      </c>
    </row>
    <row r="43" spans="1:21" x14ac:dyDescent="0.2">
      <c r="A43" s="3" t="s">
        <v>32</v>
      </c>
      <c r="B43" s="9">
        <v>17.884675227073902</v>
      </c>
      <c r="C43" s="9">
        <v>15.563484488402334</v>
      </c>
      <c r="D43" s="9">
        <v>15.558254106407373</v>
      </c>
      <c r="E43" s="9">
        <v>23.93796067704071</v>
      </c>
      <c r="F43" s="9">
        <v>24.505982534530293</v>
      </c>
      <c r="G43" s="9">
        <v>22.982750557099234</v>
      </c>
      <c r="H43" s="9">
        <v>18.351392392031709</v>
      </c>
      <c r="I43" s="9">
        <v>26.49517240187053</v>
      </c>
      <c r="J43" s="9">
        <v>27.549610243786571</v>
      </c>
      <c r="K43" s="9">
        <v>21.36464858789985</v>
      </c>
      <c r="L43" s="9">
        <v>24.414127247226826</v>
      </c>
      <c r="M43" s="9">
        <v>40.238562063276817</v>
      </c>
      <c r="N43" s="9">
        <v>43.129638453027965</v>
      </c>
      <c r="O43" s="9">
        <v>24.763683043528999</v>
      </c>
      <c r="P43" s="9">
        <v>28.167488870172065</v>
      </c>
      <c r="Q43" s="9">
        <v>20.334159925200211</v>
      </c>
      <c r="R43" s="9">
        <v>26.326068834107417</v>
      </c>
      <c r="S43" s="9">
        <v>19.457038357848358</v>
      </c>
      <c r="T43" s="9">
        <v>31.005206170132617</v>
      </c>
      <c r="U43" s="9">
        <v>30.550118353969406</v>
      </c>
    </row>
    <row r="44" spans="1:21" x14ac:dyDescent="0.2">
      <c r="A44" s="5" t="s">
        <v>8</v>
      </c>
      <c r="B44" s="10">
        <v>15.712593239746109</v>
      </c>
      <c r="C44" s="10">
        <v>16.351486266879458</v>
      </c>
      <c r="D44" s="10" t="s">
        <v>37</v>
      </c>
      <c r="E44" s="10" t="s">
        <v>37</v>
      </c>
      <c r="F44" s="10">
        <v>25.640781044768453</v>
      </c>
      <c r="G44" s="10">
        <v>23.686377135464141</v>
      </c>
      <c r="H44" s="10">
        <v>19.981455064194009</v>
      </c>
      <c r="I44" s="10">
        <v>27.947692741897551</v>
      </c>
      <c r="J44" s="10">
        <v>30.229605849395163</v>
      </c>
      <c r="K44" s="10">
        <v>22.562828260010164</v>
      </c>
      <c r="L44" s="10" t="s">
        <v>37</v>
      </c>
      <c r="M44" s="10" t="s">
        <v>37</v>
      </c>
      <c r="N44" s="10">
        <v>44.800427745762853</v>
      </c>
      <c r="O44" s="10" t="s">
        <v>37</v>
      </c>
      <c r="P44" s="10" t="s">
        <v>37</v>
      </c>
      <c r="Q44" s="10" t="s">
        <v>37</v>
      </c>
      <c r="R44" s="10">
        <v>26.972637004472066</v>
      </c>
      <c r="S44" s="10">
        <v>17.649290298106408</v>
      </c>
      <c r="T44" s="10">
        <v>28.478807717001185</v>
      </c>
      <c r="U44" s="10" t="s">
        <v>37</v>
      </c>
    </row>
    <row r="45" spans="1:21" x14ac:dyDescent="0.2">
      <c r="A45" s="5" t="s">
        <v>10</v>
      </c>
      <c r="B45" s="10">
        <v>34.950598023920961</v>
      </c>
      <c r="C45" s="10">
        <v>9.837975219739489</v>
      </c>
      <c r="D45" s="10" t="s">
        <v>37</v>
      </c>
      <c r="E45" s="10" t="s">
        <v>37</v>
      </c>
      <c r="F45" s="10">
        <v>10.425202585814439</v>
      </c>
      <c r="G45" s="10">
        <v>12.756410256410255</v>
      </c>
      <c r="H45" s="10">
        <v>3.3320189274447949</v>
      </c>
      <c r="I45" s="10">
        <v>10.059612518628912</v>
      </c>
      <c r="J45" s="10">
        <v>7.0286942704925695</v>
      </c>
      <c r="K45" s="10">
        <v>7.3383577945259821</v>
      </c>
      <c r="L45" s="10" t="s">
        <v>37</v>
      </c>
      <c r="M45" s="10" t="s">
        <v>37</v>
      </c>
      <c r="N45" s="10">
        <v>10.329890036654449</v>
      </c>
      <c r="O45" s="10" t="s">
        <v>37</v>
      </c>
      <c r="P45" s="10" t="s">
        <v>37</v>
      </c>
      <c r="Q45" s="10" t="s">
        <v>37</v>
      </c>
      <c r="R45" s="10">
        <v>15.689941812136327</v>
      </c>
      <c r="S45" s="10">
        <v>65.903183885640033</v>
      </c>
      <c r="T45" s="10">
        <v>59.178403755868544</v>
      </c>
      <c r="U45" s="10" t="s">
        <v>37</v>
      </c>
    </row>
    <row r="46" spans="1:21" x14ac:dyDescent="0.2">
      <c r="A46" s="3" t="s">
        <v>41</v>
      </c>
      <c r="B46" s="9">
        <v>19.326611699317883</v>
      </c>
      <c r="C46" s="9">
        <v>27.991862454140588</v>
      </c>
      <c r="D46" s="9">
        <v>23.295405624325312</v>
      </c>
      <c r="E46" s="9">
        <v>33.382778239873538</v>
      </c>
      <c r="F46" s="9">
        <v>38.862813730559644</v>
      </c>
      <c r="G46" s="9">
        <v>36.694669314189703</v>
      </c>
      <c r="H46" s="9">
        <v>39.382456073026944</v>
      </c>
      <c r="I46" s="9">
        <v>44.788430424727288</v>
      </c>
      <c r="J46" s="9">
        <v>55.830849057030541</v>
      </c>
      <c r="K46" s="9">
        <v>44.028139972102615</v>
      </c>
      <c r="L46" s="9">
        <v>45.500003754063769</v>
      </c>
      <c r="M46" s="9">
        <v>55.338547209312225</v>
      </c>
      <c r="N46" s="9">
        <v>46.423482928581407</v>
      </c>
      <c r="O46" s="9">
        <v>51.262376351559737</v>
      </c>
      <c r="P46" s="9">
        <v>53.264677836806975</v>
      </c>
      <c r="Q46" s="9">
        <v>43.234890512661124</v>
      </c>
      <c r="R46" s="9">
        <v>56.504865962146987</v>
      </c>
      <c r="S46" s="9">
        <v>54.635507175380425</v>
      </c>
      <c r="T46" s="9">
        <v>53.686334815717899</v>
      </c>
      <c r="U46" s="9">
        <v>42.528241328312653</v>
      </c>
    </row>
    <row r="48" spans="1:21" x14ac:dyDescent="0.2">
      <c r="A48" s="1" t="s">
        <v>51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H39" sqref="H39"/>
    </sheetView>
  </sheetViews>
  <sheetFormatPr baseColWidth="10" defaultColWidth="11.42578125" defaultRowHeight="12" x14ac:dyDescent="0.2"/>
  <cols>
    <col min="1" max="1" width="41.28515625" style="1" bestFit="1" customWidth="1"/>
    <col min="2" max="21" width="10.42578125" style="1" customWidth="1"/>
    <col min="22" max="16384" width="11.42578125" style="1"/>
  </cols>
  <sheetData>
    <row r="1" spans="1:21" x14ac:dyDescent="0.2">
      <c r="A1" s="4" t="s">
        <v>48</v>
      </c>
    </row>
    <row r="2" spans="1:21" x14ac:dyDescent="0.2">
      <c r="A2" s="19" t="s">
        <v>35</v>
      </c>
    </row>
    <row r="3" spans="1:21" x14ac:dyDescent="0.2">
      <c r="A3" s="19"/>
    </row>
    <row r="4" spans="1:21" x14ac:dyDescent="0.2">
      <c r="B4" s="27">
        <v>2005</v>
      </c>
      <c r="C4" s="27">
        <v>2006</v>
      </c>
      <c r="D4" s="27">
        <v>2007</v>
      </c>
      <c r="E4" s="27">
        <v>2008</v>
      </c>
      <c r="F4" s="27">
        <v>2009</v>
      </c>
      <c r="G4" s="27">
        <v>2010</v>
      </c>
      <c r="H4" s="27">
        <v>2011</v>
      </c>
      <c r="I4" s="27">
        <v>2012</v>
      </c>
      <c r="J4" s="27">
        <v>2013</v>
      </c>
      <c r="K4" s="27">
        <v>2014</v>
      </c>
      <c r="L4" s="27">
        <v>2015</v>
      </c>
      <c r="M4" s="27">
        <v>2016</v>
      </c>
      <c r="N4" s="27">
        <v>2017</v>
      </c>
      <c r="O4" s="27">
        <v>2018</v>
      </c>
      <c r="P4" s="27">
        <v>2019</v>
      </c>
      <c r="Q4" s="27">
        <v>2020</v>
      </c>
      <c r="R4" s="27">
        <v>2021</v>
      </c>
      <c r="S4" s="27">
        <v>2022</v>
      </c>
      <c r="T4" s="27">
        <v>2023</v>
      </c>
      <c r="U4" s="27">
        <v>2024</v>
      </c>
    </row>
    <row r="5" spans="1:2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x14ac:dyDescent="0.2">
      <c r="A6" s="1" t="s">
        <v>40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x14ac:dyDescent="0.2">
      <c r="A7" s="28" t="s">
        <v>73</v>
      </c>
      <c r="B7" s="35">
        <v>6</v>
      </c>
      <c r="C7" s="35">
        <v>8</v>
      </c>
      <c r="D7" s="35">
        <v>9</v>
      </c>
      <c r="E7" s="35">
        <v>7</v>
      </c>
      <c r="F7" s="35">
        <v>7</v>
      </c>
      <c r="G7" s="35">
        <v>6</v>
      </c>
      <c r="H7" s="35">
        <v>6</v>
      </c>
      <c r="I7" s="35">
        <v>6</v>
      </c>
      <c r="J7" s="35">
        <v>6</v>
      </c>
      <c r="K7" s="35" t="s">
        <v>37</v>
      </c>
      <c r="L7" s="35">
        <v>5</v>
      </c>
      <c r="M7" s="35">
        <v>5</v>
      </c>
      <c r="N7" s="35">
        <v>4</v>
      </c>
      <c r="O7" s="35">
        <v>3</v>
      </c>
      <c r="P7" s="35">
        <v>3</v>
      </c>
      <c r="Q7" s="35">
        <v>5</v>
      </c>
      <c r="R7" s="35">
        <v>4</v>
      </c>
      <c r="S7" s="35">
        <v>3</v>
      </c>
      <c r="T7" s="35" t="s">
        <v>37</v>
      </c>
      <c r="U7" s="35" t="s">
        <v>37</v>
      </c>
    </row>
    <row r="8" spans="1:21" x14ac:dyDescent="0.2">
      <c r="A8" s="5" t="s">
        <v>46</v>
      </c>
      <c r="B8" s="33">
        <v>6</v>
      </c>
      <c r="C8" s="33">
        <v>8</v>
      </c>
      <c r="D8" s="33">
        <v>9</v>
      </c>
      <c r="E8" s="33">
        <v>7</v>
      </c>
      <c r="F8" s="33">
        <v>7</v>
      </c>
      <c r="G8" s="33">
        <v>6</v>
      </c>
      <c r="H8" s="33">
        <v>6</v>
      </c>
      <c r="I8" s="33">
        <v>6</v>
      </c>
      <c r="J8" s="33">
        <v>6</v>
      </c>
      <c r="K8" s="33" t="s">
        <v>37</v>
      </c>
      <c r="L8" s="33">
        <v>4</v>
      </c>
      <c r="M8" s="33">
        <v>5</v>
      </c>
      <c r="N8" s="33">
        <v>4</v>
      </c>
      <c r="O8" s="33">
        <v>3</v>
      </c>
      <c r="P8" s="33">
        <v>3</v>
      </c>
      <c r="Q8" s="33">
        <v>5</v>
      </c>
      <c r="R8" s="33">
        <v>4</v>
      </c>
      <c r="S8" s="33">
        <v>3</v>
      </c>
      <c r="T8" s="33" t="s">
        <v>37</v>
      </c>
      <c r="U8" s="33" t="s">
        <v>37</v>
      </c>
    </row>
    <row r="9" spans="1:21" x14ac:dyDescent="0.2">
      <c r="A9" s="29" t="s">
        <v>8</v>
      </c>
      <c r="B9" s="31">
        <v>6</v>
      </c>
      <c r="C9" s="31">
        <v>8</v>
      </c>
      <c r="D9" s="31">
        <v>9</v>
      </c>
      <c r="E9" s="31">
        <v>7</v>
      </c>
      <c r="F9" s="31">
        <v>7</v>
      </c>
      <c r="G9" s="31">
        <v>6</v>
      </c>
      <c r="H9" s="31">
        <v>6</v>
      </c>
      <c r="I9" s="31">
        <v>6</v>
      </c>
      <c r="J9" s="31">
        <v>6</v>
      </c>
      <c r="K9" s="31" t="s">
        <v>37</v>
      </c>
      <c r="L9" s="31">
        <v>4</v>
      </c>
      <c r="M9" s="31">
        <v>5</v>
      </c>
      <c r="N9" s="31">
        <v>4</v>
      </c>
      <c r="O9" s="31">
        <v>3</v>
      </c>
      <c r="P9" s="31">
        <v>3</v>
      </c>
      <c r="Q9" s="31">
        <v>5</v>
      </c>
      <c r="R9" s="31">
        <v>4</v>
      </c>
      <c r="S9" s="31">
        <v>3</v>
      </c>
      <c r="T9" s="31" t="s">
        <v>37</v>
      </c>
      <c r="U9" s="31" t="s">
        <v>37</v>
      </c>
    </row>
    <row r="10" spans="1:21" x14ac:dyDescent="0.2">
      <c r="A10" s="29" t="s">
        <v>10</v>
      </c>
      <c r="B10" s="32">
        <v>0</v>
      </c>
      <c r="C10" s="32" t="s">
        <v>37</v>
      </c>
      <c r="D10" s="32">
        <v>0</v>
      </c>
      <c r="E10" s="32">
        <v>0</v>
      </c>
      <c r="F10" s="32">
        <v>0</v>
      </c>
      <c r="G10" s="32" t="s">
        <v>37</v>
      </c>
      <c r="H10" s="32" t="s">
        <v>37</v>
      </c>
      <c r="I10" s="32" t="s">
        <v>37</v>
      </c>
      <c r="J10" s="32" t="s">
        <v>37</v>
      </c>
      <c r="K10" s="32" t="s">
        <v>37</v>
      </c>
      <c r="L10" s="32" t="s">
        <v>37</v>
      </c>
      <c r="M10" s="32" t="s">
        <v>37</v>
      </c>
      <c r="N10" s="32" t="s">
        <v>37</v>
      </c>
      <c r="O10" s="32" t="s">
        <v>37</v>
      </c>
      <c r="P10" s="32" t="s">
        <v>37</v>
      </c>
      <c r="Q10" s="32" t="s">
        <v>37</v>
      </c>
      <c r="R10" s="32" t="s">
        <v>37</v>
      </c>
      <c r="S10" s="32" t="s">
        <v>37</v>
      </c>
      <c r="T10" s="32" t="s">
        <v>37</v>
      </c>
      <c r="U10" s="32" t="s">
        <v>37</v>
      </c>
    </row>
    <row r="11" spans="1:21" x14ac:dyDescent="0.2">
      <c r="A11" s="5" t="s">
        <v>47</v>
      </c>
      <c r="B11" s="33">
        <v>0</v>
      </c>
      <c r="C11" s="33" t="s">
        <v>37</v>
      </c>
      <c r="D11" s="33" t="s">
        <v>37</v>
      </c>
      <c r="E11" s="33" t="s">
        <v>37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 t="s">
        <v>37</v>
      </c>
      <c r="L11" s="33" t="s">
        <v>37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</row>
    <row r="13" spans="1:21" ht="13.5" x14ac:dyDescent="0.2">
      <c r="A13" s="1" t="s">
        <v>49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x14ac:dyDescent="0.2">
      <c r="A14" s="28" t="s">
        <v>45</v>
      </c>
      <c r="B14" s="35">
        <v>3343</v>
      </c>
      <c r="C14" s="35">
        <v>8226</v>
      </c>
      <c r="D14" s="35">
        <v>3826</v>
      </c>
      <c r="E14" s="35">
        <v>1988</v>
      </c>
      <c r="F14" s="35">
        <v>2776</v>
      </c>
      <c r="G14" s="35">
        <v>2008</v>
      </c>
      <c r="H14" s="35">
        <v>1913</v>
      </c>
      <c r="I14" s="35">
        <v>3184</v>
      </c>
      <c r="J14" s="35">
        <v>3416</v>
      </c>
      <c r="K14" s="35" t="s">
        <v>37</v>
      </c>
      <c r="L14" s="35">
        <v>805</v>
      </c>
      <c r="M14" s="35">
        <v>842</v>
      </c>
      <c r="N14" s="35">
        <v>1620</v>
      </c>
      <c r="O14" s="35">
        <v>386</v>
      </c>
      <c r="P14" s="35">
        <v>367</v>
      </c>
      <c r="Q14" s="35">
        <v>1244</v>
      </c>
      <c r="R14" s="35">
        <v>514</v>
      </c>
      <c r="S14" s="35" t="s">
        <v>37</v>
      </c>
      <c r="T14" s="35" t="s">
        <v>37</v>
      </c>
      <c r="U14" s="35" t="s">
        <v>37</v>
      </c>
    </row>
    <row r="15" spans="1:21" x14ac:dyDescent="0.2">
      <c r="A15" s="5" t="s">
        <v>46</v>
      </c>
      <c r="B15" s="33">
        <v>3343</v>
      </c>
      <c r="C15" s="33">
        <v>8024</v>
      </c>
      <c r="D15" s="33" t="s">
        <v>37</v>
      </c>
      <c r="E15" s="33" t="s">
        <v>37</v>
      </c>
      <c r="F15" s="33">
        <v>2776</v>
      </c>
      <c r="G15" s="33">
        <v>2008</v>
      </c>
      <c r="H15" s="33">
        <v>1913</v>
      </c>
      <c r="I15" s="33">
        <v>3184</v>
      </c>
      <c r="J15" s="33">
        <v>3416</v>
      </c>
      <c r="K15" s="33" t="s">
        <v>37</v>
      </c>
      <c r="L15" s="33" t="s">
        <v>37</v>
      </c>
      <c r="M15" s="33">
        <v>842</v>
      </c>
      <c r="N15" s="33">
        <v>1620</v>
      </c>
      <c r="O15" s="33">
        <v>386</v>
      </c>
      <c r="P15" s="33">
        <v>367</v>
      </c>
      <c r="Q15" s="33">
        <v>1244</v>
      </c>
      <c r="R15" s="33">
        <v>514</v>
      </c>
      <c r="S15" s="33" t="s">
        <v>37</v>
      </c>
      <c r="T15" s="33" t="s">
        <v>37</v>
      </c>
      <c r="U15" s="33" t="s">
        <v>37</v>
      </c>
    </row>
    <row r="16" spans="1:21" x14ac:dyDescent="0.2">
      <c r="A16" s="29" t="s">
        <v>8</v>
      </c>
      <c r="B16" s="31">
        <v>3343</v>
      </c>
      <c r="C16" s="31" t="s">
        <v>37</v>
      </c>
      <c r="D16" s="31" t="s">
        <v>37</v>
      </c>
      <c r="E16" s="31" t="s">
        <v>37</v>
      </c>
      <c r="F16" s="31">
        <v>2776</v>
      </c>
      <c r="G16" s="31" t="s">
        <v>37</v>
      </c>
      <c r="H16" s="31" t="s">
        <v>37</v>
      </c>
      <c r="I16" s="31" t="s">
        <v>37</v>
      </c>
      <c r="J16" s="31">
        <v>3320</v>
      </c>
      <c r="K16" s="31" t="s">
        <v>37</v>
      </c>
      <c r="L16" s="31" t="s">
        <v>37</v>
      </c>
      <c r="M16" s="31" t="s">
        <v>37</v>
      </c>
      <c r="N16" s="31" t="s">
        <v>37</v>
      </c>
      <c r="O16" s="31" t="s">
        <v>37</v>
      </c>
      <c r="P16" s="31" t="s">
        <v>37</v>
      </c>
      <c r="Q16" s="31" t="s">
        <v>37</v>
      </c>
      <c r="R16" s="31" t="s">
        <v>37</v>
      </c>
      <c r="S16" s="31" t="s">
        <v>37</v>
      </c>
      <c r="T16" s="31" t="s">
        <v>37</v>
      </c>
      <c r="U16" s="31" t="s">
        <v>37</v>
      </c>
    </row>
    <row r="17" spans="1:21" x14ac:dyDescent="0.2">
      <c r="A17" s="29" t="s">
        <v>10</v>
      </c>
      <c r="B17" s="32">
        <v>0</v>
      </c>
      <c r="C17" s="32" t="s">
        <v>37</v>
      </c>
      <c r="D17" s="32">
        <v>0</v>
      </c>
      <c r="E17" s="32">
        <v>0</v>
      </c>
      <c r="F17" s="32">
        <v>0</v>
      </c>
      <c r="G17" s="32" t="s">
        <v>37</v>
      </c>
      <c r="H17" s="32" t="s">
        <v>37</v>
      </c>
      <c r="I17" s="32" t="s">
        <v>37</v>
      </c>
      <c r="J17" s="32">
        <v>96</v>
      </c>
      <c r="K17" s="32" t="s">
        <v>37</v>
      </c>
      <c r="L17" s="32" t="s">
        <v>37</v>
      </c>
      <c r="M17" s="32" t="s">
        <v>37</v>
      </c>
      <c r="N17" s="32" t="s">
        <v>37</v>
      </c>
      <c r="O17" s="32" t="s">
        <v>37</v>
      </c>
      <c r="P17" s="32" t="s">
        <v>37</v>
      </c>
      <c r="Q17" s="32" t="s">
        <v>37</v>
      </c>
      <c r="R17" s="32" t="s">
        <v>37</v>
      </c>
      <c r="S17" s="32" t="s">
        <v>37</v>
      </c>
      <c r="T17" s="32" t="s">
        <v>37</v>
      </c>
      <c r="U17" s="32" t="s">
        <v>37</v>
      </c>
    </row>
    <row r="18" spans="1:21" x14ac:dyDescent="0.2">
      <c r="A18" s="5" t="s">
        <v>47</v>
      </c>
      <c r="B18" s="34">
        <v>0</v>
      </c>
      <c r="C18" s="34" t="s">
        <v>37</v>
      </c>
      <c r="D18" s="34" t="s">
        <v>37</v>
      </c>
      <c r="E18" s="34" t="s">
        <v>37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 t="s">
        <v>37</v>
      </c>
      <c r="L18" s="34" t="s">
        <v>37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</row>
    <row r="20" spans="1:21" x14ac:dyDescent="0.2">
      <c r="A20" s="1" t="s">
        <v>51</v>
      </c>
    </row>
    <row r="21" spans="1:21" x14ac:dyDescent="0.2">
      <c r="A21" s="1" t="s">
        <v>50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1:21" x14ac:dyDescent="0.2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58" zoomScale="84" workbookViewId="0">
      <selection activeCell="O76" sqref="O76"/>
    </sheetView>
  </sheetViews>
  <sheetFormatPr baseColWidth="10" defaultColWidth="10.85546875" defaultRowHeight="12.75" x14ac:dyDescent="0.2"/>
  <cols>
    <col min="1" max="16384" width="10.85546875" style="17"/>
  </cols>
  <sheetData>
    <row r="1" spans="1:10" x14ac:dyDescent="0.2">
      <c r="A1" s="16" t="s">
        <v>74</v>
      </c>
      <c r="J1" s="16" t="s">
        <v>78</v>
      </c>
    </row>
    <row r="24" spans="1:10" x14ac:dyDescent="0.2">
      <c r="A24" s="17" t="s">
        <v>42</v>
      </c>
      <c r="J24" s="17" t="s">
        <v>42</v>
      </c>
    </row>
    <row r="27" spans="1:10" x14ac:dyDescent="0.2">
      <c r="A27" s="16" t="s">
        <v>76</v>
      </c>
    </row>
    <row r="48" spans="1:1" x14ac:dyDescent="0.2">
      <c r="A48" s="17" t="s">
        <v>69</v>
      </c>
    </row>
    <row r="49" spans="1:1" x14ac:dyDescent="0.2">
      <c r="A49" s="17" t="s">
        <v>42</v>
      </c>
    </row>
    <row r="52" spans="1:1" x14ac:dyDescent="0.2">
      <c r="A52" s="16" t="s">
        <v>43</v>
      </c>
    </row>
    <row r="73" spans="1:1" x14ac:dyDescent="0.2">
      <c r="A73" s="17" t="s">
        <v>42</v>
      </c>
    </row>
    <row r="76" spans="1:1" x14ac:dyDescent="0.2">
      <c r="A76" s="16" t="s">
        <v>80</v>
      </c>
    </row>
    <row r="95" spans="1:1" x14ac:dyDescent="0.2">
      <c r="A95" s="17" t="s">
        <v>42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Récolte_nb opérateurs</vt:lpstr>
      <vt:lpstr>Récolte_volumes</vt:lpstr>
      <vt:lpstr>Récolte_loc_opérateurs</vt:lpstr>
      <vt:lpstr>Sciages</vt:lpstr>
      <vt:lpstr>Graphiques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Ennifar</dc:creator>
  <cp:lastModifiedBy>Myriam Ennifar</cp:lastModifiedBy>
  <dcterms:created xsi:type="dcterms:W3CDTF">2026-02-11T13:23:52Z</dcterms:created>
  <dcterms:modified xsi:type="dcterms:W3CDTF">2026-03-16T12:43:12Z</dcterms:modified>
</cp:coreProperties>
</file>