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WSRISE\05_Publications_projets\ETUDES\2024-25_Profils_nouveaux_installes_stage\5_Mise en ligne\"/>
    </mc:Choice>
  </mc:AlternateContent>
  <bookViews>
    <workbookView xWindow="0" yWindow="0" windowWidth="14550" windowHeight="2145"/>
  </bookViews>
  <sheets>
    <sheet name="Graph1" sheetId="1" r:id="rId1"/>
    <sheet name="Graph2" sheetId="2" r:id="rId2"/>
    <sheet name="Graph3" sheetId="3" r:id="rId3"/>
    <sheet name="Graph4" sheetId="4" r:id="rId4"/>
    <sheet name="Graph5" sheetId="5" r:id="rId5"/>
    <sheet name="Graph6" sheetId="6" r:id="rId6"/>
    <sheet name="Graph7" sheetId="7" r:id="rId7"/>
    <sheet name="Graph8" sheetId="8" r:id="rId8"/>
    <sheet name="Graphs9-12" sheetId="9" r:id="rId9"/>
    <sheet name="Figure13" sheetId="10" r:id="rId10"/>
    <sheet name="Tableau_complémentaire" sheetId="11" r:id="rId11"/>
    <sheet name="Graphes_complémentaires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5" l="1"/>
  <c r="B12" i="5"/>
</calcChain>
</file>

<file path=xl/sharedStrings.xml><?xml version="1.0" encoding="utf-8"?>
<sst xmlns="http://schemas.openxmlformats.org/spreadsheetml/2006/main" count="315" uniqueCount="178">
  <si>
    <t>Installés avant 2010</t>
  </si>
  <si>
    <t>Installés après 2010</t>
  </si>
  <si>
    <t>Âge à l'installation</t>
  </si>
  <si>
    <t>Source : Srise Île-de-France d’après recensement agricole 2020</t>
  </si>
  <si>
    <t>Cycle scolaire</t>
  </si>
  <si>
    <t>Nb</t>
  </si>
  <si>
    <t>Âge moyen</t>
  </si>
  <si>
    <t>Second cycle long</t>
  </si>
  <si>
    <t>Niveau études supérieures</t>
  </si>
  <si>
    <t>Aucune formation ou scolarisé jusqu'en primaire</t>
  </si>
  <si>
    <t>Niveau études supérieures</t>
  </si>
  <si>
    <t>Second cycle court</t>
  </si>
  <si>
    <t>Formation générale</t>
  </si>
  <si>
    <t>Formation agricole</t>
  </si>
  <si>
    <t>Aucune formation ou scolarisé jusqu'en primaire*</t>
  </si>
  <si>
    <t>* « scolarisé jusqu’en primaire » pour la formation générale seulement</t>
  </si>
  <si>
    <t>%</t>
  </si>
  <si>
    <t>Grandes cultures</t>
  </si>
  <si>
    <t>Maraîchage, horticulture</t>
  </si>
  <si>
    <t>Polyculture, polyélevage</t>
  </si>
  <si>
    <t>Ovins, caprins, autres herbivores</t>
  </si>
  <si>
    <t>Porcs, volailles</t>
  </si>
  <si>
    <t>Fruits ou autres cultures permanentes</t>
  </si>
  <si>
    <t>Viticulture</t>
  </si>
  <si>
    <t>Exploitations non classées</t>
  </si>
  <si>
    <t>Autres spécialisés animaux</t>
  </si>
  <si>
    <t>Autres spécialisés végétaux</t>
  </si>
  <si>
    <t>Micros</t>
  </si>
  <si>
    <t>Petites</t>
  </si>
  <si>
    <t>Moyennes</t>
  </si>
  <si>
    <t>Grandes</t>
  </si>
  <si>
    <t>Agriculture biologique</t>
  </si>
  <si>
    <t>Label Rouge</t>
  </si>
  <si>
    <t>AOC-AOP</t>
  </si>
  <si>
    <t>IGP</t>
  </si>
  <si>
    <t>STG</t>
  </si>
  <si>
    <t>Total</t>
  </si>
  <si>
    <t>Fruits - 
autres cultures 
permanentes</t>
  </si>
  <si>
    <t>Ovins, caprins, 
autres herbivores</t>
  </si>
  <si>
    <t>Polyculture, 
polyélevage</t>
  </si>
  <si>
    <t>Bovins lait</t>
  </si>
  <si>
    <t>Bovins mixte</t>
  </si>
  <si>
    <t>Bovins viande</t>
  </si>
  <si>
    <t>Exploitations non classées</t>
  </si>
  <si>
    <t>Fruits ou autres cultures permanentes</t>
  </si>
  <si>
    <t>Grandes cultures</t>
  </si>
  <si>
    <t>Maraîchage, horticulture</t>
  </si>
  <si>
    <t>Ovins, caprins, autres herbivores</t>
  </si>
  <si>
    <t>Polyculture, polyélevage</t>
  </si>
  <si>
    <t>Porcs, volailles</t>
  </si>
  <si>
    <t>Note</t>
  </si>
  <si>
    <t>Groupe 1</t>
  </si>
  <si>
    <t>Moyenne</t>
  </si>
  <si>
    <t>Groupe 2</t>
  </si>
  <si>
    <t>SAU</t>
  </si>
  <si>
    <t>Groupe 3</t>
  </si>
  <si>
    <t>Groupe 4</t>
  </si>
  <si>
    <t>Dimension économique</t>
  </si>
  <si>
    <t>Micro</t>
  </si>
  <si>
    <t>Petite</t>
  </si>
  <si>
    <t>Grande</t>
  </si>
  <si>
    <t>Aucune formation ou scolarisé jusqu'en primaire</t>
  </si>
  <si>
    <t>Niveau études supérieures</t>
  </si>
  <si>
    <t>Pas d'information</t>
  </si>
  <si>
    <t>Second cycle court</t>
  </si>
  <si>
    <t>Second cycle long</t>
  </si>
  <si>
    <t>Aucune formation</t>
  </si>
  <si>
    <t>Installation dans un cadre familial</t>
  </si>
  <si>
    <t>Production énergie renouvelable</t>
  </si>
  <si>
    <t>Sans irrigation</t>
  </si>
  <si>
    <t>Indice diversité cultures ≥ 5</t>
  </si>
  <si>
    <t>Agroforesterie</t>
  </si>
  <si>
    <t>MAEC et autres démarches</t>
  </si>
  <si>
    <t>Agriculture bio</t>
  </si>
  <si>
    <t>Dim. éco : Petites exploitations</t>
  </si>
  <si>
    <t>Dim. éco : Moyennes exploitations</t>
  </si>
  <si>
    <t>Dim. éco : Grandes exploitations</t>
  </si>
  <si>
    <t>Otex : Grandes cultures</t>
  </si>
  <si>
    <t>20 ans et moins</t>
  </si>
  <si>
    <t>Otex : Maraîchage-horticulture</t>
  </si>
  <si>
    <t>21-30 ans</t>
  </si>
  <si>
    <t>Communes rurales</t>
  </si>
  <si>
    <t>31-40 ans</t>
  </si>
  <si>
    <t>41-50 ans</t>
  </si>
  <si>
    <t>Formation agricole : Second cycle long</t>
  </si>
  <si>
    <t>Formation agricole : Sans</t>
  </si>
  <si>
    <t>Formation agricole : Études supérieures</t>
  </si>
  <si>
    <t>51 ans et plus</t>
  </si>
  <si>
    <t>Formation générale : Études supérieures</t>
  </si>
  <si>
    <t>Formation générale : Second cycle court</t>
  </si>
  <si>
    <t>Très dense</t>
  </si>
  <si>
    <t>Dense</t>
  </si>
  <si>
    <t>Peu dense</t>
  </si>
  <si>
    <t>Très peu dense</t>
  </si>
  <si>
    <t>Moyenne SAU</t>
  </si>
  <si>
    <t>Irrigation</t>
  </si>
  <si>
    <t>Pas d'irrigation</t>
  </si>
  <si>
    <t>Vente en circuit-court</t>
  </si>
  <si>
    <t>Non</t>
  </si>
  <si>
    <t>Oui</t>
  </si>
  <si>
    <t>Diversification des activités</t>
  </si>
  <si>
    <t>Activités de diversification autres que production d'énergie renouvelable pour la vente</t>
  </si>
  <si>
    <t>Pas d'activité de diversification</t>
  </si>
  <si>
    <t>Moyenne indice PAC</t>
  </si>
  <si>
    <t>Engagement en AB</t>
  </si>
  <si>
    <t>Engagement en MAEC et autres</t>
  </si>
  <si>
    <t>Pratique de l'agroforesterie</t>
  </si>
  <si>
    <t>Indice diversité des cultures ≥ 7</t>
  </si>
  <si>
    <t>Vente en circuit court</t>
  </si>
  <si>
    <t>Production d'énergie renouvelable</t>
  </si>
  <si>
    <t>Indice de diversité des cultures</t>
  </si>
  <si>
    <t>Répartition par Otex</t>
  </si>
  <si>
    <t>Bovins</t>
  </si>
  <si>
    <t>Ovins, caprins, autres herbivores</t>
  </si>
  <si>
    <t>Cultures pérennes</t>
  </si>
  <si>
    <t>Répartition par dimension économique</t>
  </si>
  <si>
    <t>Répartition selon le niveau de formation générale</t>
  </si>
  <si>
    <t>Répartition selon le niveau de formation agricole</t>
  </si>
  <si>
    <t>Aucune formation</t>
  </si>
  <si>
    <t>Description des quatre groupes de chefs d'exploitations installés après 2010</t>
  </si>
  <si>
    <t>Nb = 407</t>
  </si>
  <si>
    <t>Nb = 324</t>
  </si>
  <si>
    <t>Nb = 233</t>
  </si>
  <si>
    <t>Nb = 159</t>
  </si>
  <si>
    <t>CARACTÉRISTIQUES DES CHEFS D'EXPLOITATION</t>
  </si>
  <si>
    <t>Cadre familial</t>
  </si>
  <si>
    <t>Pas d'objet*</t>
  </si>
  <si>
    <t>Hors cadre familial</t>
  </si>
  <si>
    <t>34 ans 2 mois</t>
  </si>
  <si>
    <t>39 ans 11 mois</t>
  </si>
  <si>
    <t>32 ans 4 mois</t>
  </si>
  <si>
    <t>38 ans 2 mois</t>
  </si>
  <si>
    <t>CARACTÉRISTIQUES DES EXPLOITATIONS</t>
  </si>
  <si>
    <t>Écart-type SAU</t>
  </si>
  <si>
    <t>Orientation technico-économique</t>
  </si>
  <si>
    <t>Densité de la commune du siège de l'exploitation</t>
  </si>
  <si>
    <t>CARACTÉRISTIQUES DES PRATIQUES MISES EN ŒUVRE</t>
  </si>
  <si>
    <t>Irrigation par aspersion</t>
  </si>
  <si>
    <t>Irrigation par gravité</t>
  </si>
  <si>
    <t>Irrigation par micro-irrigation</t>
  </si>
  <si>
    <t>Moyenne part surface irriguée</t>
  </si>
  <si>
    <t>Écart-type part surface irriguée</t>
  </si>
  <si>
    <t>MAEC + autres démarches environnementales non officielles</t>
  </si>
  <si>
    <t>Indice PAC diversité des cultures</t>
  </si>
  <si>
    <t>Écart-type indice PAC</t>
  </si>
  <si>
    <t>Production d'énergie renouvelable pour la vente</t>
  </si>
  <si>
    <t>* Pas d'objet correspond à une situation où le chef d'exploitation n'est pas le responsable juridique et économique de l'exploitation</t>
  </si>
  <si>
    <t>Graphiques de comparaison des caractéristiques des 4 groupes</t>
  </si>
  <si>
    <t>Distribution (en % de chaque population) des chefs d’exploitation franciliens selon leur âge à l’installation</t>
  </si>
  <si>
    <t>L’âge à l’installation recule pour les chefs d’exploitation installés après 2010</t>
  </si>
  <si>
    <t>Graphique 1</t>
  </si>
  <si>
    <t>Répartition des chefs d’exploitation franciliens selon leur niveau de formation générale</t>
  </si>
  <si>
    <t>Graphique 2</t>
  </si>
  <si>
    <t>Une majorité des chefs d’exploitation installés après 2010 font des études supérieures</t>
  </si>
  <si>
    <t>Répartition des chefs d’exploitation franciliens par Otex</t>
  </si>
  <si>
    <t>Graphique 3</t>
  </si>
  <si>
    <t>Les orientations techniques des exploitations des chefs installés après 2010 tendent à se diversifier</t>
  </si>
  <si>
    <t>Répartition des chefs d’exploitation franciliens par dimension économique de l’exploitation</t>
  </si>
  <si>
    <t>Graphique 4</t>
  </si>
  <si>
    <t>La proportion de petites exploitations est plus élevée pour les chefs installés après 2010</t>
  </si>
  <si>
    <t>Part des exploitations franciliennes engagées dans une démarche qualité</t>
  </si>
  <si>
    <t>Graphique 5</t>
  </si>
  <si>
    <t>Les chefs d’exploitation installés après 2010 sont plus engagés dans les signes officiels de qualité</t>
  </si>
  <si>
    <t>Part des exploitations franciliennes engagées en agriculture biologique selon leur Otex</t>
  </si>
  <si>
    <t>Graphique 6</t>
  </si>
  <si>
    <t>Un engagement accru en agriculture biologique dans toutes les Otex pour les chefs d’exploitation installés après 2010</t>
  </si>
  <si>
    <t>Part des chefs d’exploitation franciliens faisant de la vente en circuit court</t>
  </si>
  <si>
    <t>Graphique 7</t>
  </si>
  <si>
    <t>La vente en circuit court est plus répandue parmi les chefs d’exploitation installés après 2010</t>
  </si>
  <si>
    <t>Répartition des chefs d’exploitations franciliens en fonction de l’indice de diversité des cultures arables de leur exploitation</t>
  </si>
  <si>
    <t>La diversité des cultures sur les exploitations est globalement similaire entre les deux populations de chefs d’exploitation</t>
  </si>
  <si>
    <t>Graphique 8</t>
  </si>
  <si>
    <t>Graphiques 9 à 12</t>
  </si>
  <si>
    <t>Informations-clés groupe 1 / groupe 2 / groupe 3 / groupe 4</t>
  </si>
  <si>
    <t>Caractéristiques des chefs d’exploitation, de leurs exploitations et de leurs pratiques dans le groupe 1 / dans le groupe 2 / dans le groupe 3 / dans le groupe 4</t>
  </si>
  <si>
    <t>Graphique 13</t>
  </si>
  <si>
    <t>Des distinctions marquées sur les pratiques mises en place selon les groupes</t>
  </si>
  <si>
    <t>Bilan des quatre groupes : part des chefs d’exploitation engagés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</si>
</sst>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5C2A08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15210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9" fontId="2" fillId="0" borderId="0" xfId="0" applyNumberFormat="1" applyFont="1" applyAlignment="1">
      <alignment vertical="center" wrapText="1"/>
    </xf>
    <xf numFmtId="3" fontId="2" fillId="0" borderId="0" xfId="0" applyNumberFormat="1" applyFont="1"/>
    <xf numFmtId="1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9" fontId="2" fillId="0" borderId="0" xfId="0" applyNumberFormat="1" applyFont="1"/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/>
    </xf>
    <xf numFmtId="0" fontId="1" fillId="0" borderId="0" xfId="0" applyFont="1" applyFill="1"/>
    <xf numFmtId="0" fontId="2" fillId="0" borderId="0" xfId="0" applyFont="1" applyFill="1"/>
    <xf numFmtId="165" fontId="2" fillId="4" borderId="0" xfId="0" applyNumberFormat="1" applyFont="1" applyFill="1" applyBorder="1" applyAlignment="1">
      <alignment vertical="center" wrapText="1"/>
    </xf>
    <xf numFmtId="0" fontId="2" fillId="4" borderId="0" xfId="0" applyFont="1" applyFill="1" applyBorder="1"/>
    <xf numFmtId="0" fontId="5" fillId="4" borderId="0" xfId="0" applyFont="1" applyFill="1" applyBorder="1"/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left" vertical="center"/>
    </xf>
    <xf numFmtId="0" fontId="4" fillId="7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 indent="1"/>
    </xf>
    <xf numFmtId="164" fontId="2" fillId="4" borderId="0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8" borderId="0" xfId="0" applyFont="1" applyFill="1" applyBorder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/>
    </xf>
    <xf numFmtId="0" fontId="3" fillId="9" borderId="0" xfId="0" applyFont="1" applyFill="1" applyBorder="1"/>
    <xf numFmtId="0" fontId="4" fillId="9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left" vertical="center" wrapText="1" indent="1"/>
    </xf>
    <xf numFmtId="0" fontId="3" fillId="9" borderId="0" xfId="0" applyFont="1" applyFill="1" applyBorder="1" applyAlignment="1">
      <alignment horizontal="left" vertical="center" wrapText="1"/>
    </xf>
    <xf numFmtId="164" fontId="2" fillId="4" borderId="0" xfId="0" applyNumberFormat="1" applyFont="1" applyFill="1" applyBorder="1"/>
    <xf numFmtId="0" fontId="3" fillId="11" borderId="0" xfId="0" applyFont="1" applyFill="1" applyBorder="1"/>
    <xf numFmtId="0" fontId="4" fillId="11" borderId="0" xfId="0" applyFont="1" applyFill="1" applyBorder="1" applyAlignment="1">
      <alignment horizontal="center" vertical="center"/>
    </xf>
    <xf numFmtId="0" fontId="3" fillId="5" borderId="0" xfId="0" applyFont="1" applyFill="1" applyBorder="1"/>
    <xf numFmtId="0" fontId="4" fillId="5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left" vertical="center" wrapText="1" indent="1"/>
    </xf>
    <xf numFmtId="0" fontId="2" fillId="6" borderId="0" xfId="0" applyFont="1" applyFill="1" applyBorder="1" applyAlignment="1">
      <alignment horizontal="left" indent="1"/>
    </xf>
    <xf numFmtId="165" fontId="2" fillId="4" borderId="0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661805205383812E-2"/>
          <c:y val="9.9352051835853133E-2"/>
          <c:w val="0.91633854388891045"/>
          <c:h val="0.72657845955000766"/>
        </c:manualLayout>
      </c:layout>
      <c:lineChart>
        <c:grouping val="standard"/>
        <c:varyColors val="0"/>
        <c:ser>
          <c:idx val="1"/>
          <c:order val="0"/>
          <c:tx>
            <c:strRef>
              <c:f>Graph1!$B$6</c:f>
              <c:strCache>
                <c:ptCount val="1"/>
                <c:pt idx="0">
                  <c:v>Installés après 2010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Graph1!$A$7:$A$73</c:f>
              <c:numCache>
                <c:formatCode>General</c:formatCode>
                <c:ptCount val="67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54</c:v>
                </c:pt>
                <c:pt idx="39">
                  <c:v>55</c:v>
                </c:pt>
                <c:pt idx="40">
                  <c:v>56</c:v>
                </c:pt>
                <c:pt idx="41">
                  <c:v>57</c:v>
                </c:pt>
                <c:pt idx="42">
                  <c:v>58</c:v>
                </c:pt>
                <c:pt idx="43">
                  <c:v>59</c:v>
                </c:pt>
                <c:pt idx="44">
                  <c:v>60</c:v>
                </c:pt>
                <c:pt idx="45">
                  <c:v>61</c:v>
                </c:pt>
                <c:pt idx="46">
                  <c:v>62</c:v>
                </c:pt>
                <c:pt idx="47">
                  <c:v>63</c:v>
                </c:pt>
                <c:pt idx="48">
                  <c:v>64</c:v>
                </c:pt>
                <c:pt idx="49">
                  <c:v>65</c:v>
                </c:pt>
                <c:pt idx="50">
                  <c:v>66</c:v>
                </c:pt>
                <c:pt idx="51">
                  <c:v>67</c:v>
                </c:pt>
                <c:pt idx="52">
                  <c:v>68</c:v>
                </c:pt>
                <c:pt idx="53">
                  <c:v>69</c:v>
                </c:pt>
                <c:pt idx="54">
                  <c:v>70</c:v>
                </c:pt>
                <c:pt idx="55">
                  <c:v>71</c:v>
                </c:pt>
                <c:pt idx="56">
                  <c:v>72</c:v>
                </c:pt>
                <c:pt idx="57">
                  <c:v>73</c:v>
                </c:pt>
                <c:pt idx="58">
                  <c:v>74</c:v>
                </c:pt>
                <c:pt idx="59">
                  <c:v>75</c:v>
                </c:pt>
                <c:pt idx="60">
                  <c:v>76</c:v>
                </c:pt>
                <c:pt idx="61">
                  <c:v>77</c:v>
                </c:pt>
                <c:pt idx="62">
                  <c:v>78</c:v>
                </c:pt>
                <c:pt idx="63">
                  <c:v>79</c:v>
                </c:pt>
                <c:pt idx="64">
                  <c:v>80</c:v>
                </c:pt>
                <c:pt idx="65">
                  <c:v>81</c:v>
                </c:pt>
                <c:pt idx="66">
                  <c:v>82</c:v>
                </c:pt>
              </c:numCache>
            </c:numRef>
          </c:cat>
          <c:val>
            <c:numRef>
              <c:f>Graph1!$B$7:$B$73</c:f>
              <c:numCache>
                <c:formatCode>#,##0</c:formatCode>
                <c:ptCount val="67"/>
                <c:pt idx="0">
                  <c:v>0</c:v>
                </c:pt>
                <c:pt idx="1">
                  <c:v>0</c:v>
                </c:pt>
                <c:pt idx="2">
                  <c:v>0.34482758620689657</c:v>
                </c:pt>
                <c:pt idx="3">
                  <c:v>0.77586206896551724</c:v>
                </c:pt>
                <c:pt idx="4">
                  <c:v>1.2931034482758621</c:v>
                </c:pt>
                <c:pt idx="5">
                  <c:v>2.6724137931034484</c:v>
                </c:pt>
                <c:pt idx="6">
                  <c:v>5.4310344827586201</c:v>
                </c:pt>
                <c:pt idx="7">
                  <c:v>8.362068965517242</c:v>
                </c:pt>
                <c:pt idx="8">
                  <c:v>11.206896551724139</c:v>
                </c:pt>
                <c:pt idx="9">
                  <c:v>15.172413793103448</c:v>
                </c:pt>
                <c:pt idx="10">
                  <c:v>18.620689655172416</c:v>
                </c:pt>
                <c:pt idx="11">
                  <c:v>23.189655172413794</c:v>
                </c:pt>
                <c:pt idx="12">
                  <c:v>27.758620689655171</c:v>
                </c:pt>
                <c:pt idx="13">
                  <c:v>31.810344827586206</c:v>
                </c:pt>
                <c:pt idx="14">
                  <c:v>36.982758620689651</c:v>
                </c:pt>
                <c:pt idx="15">
                  <c:v>41.120689655172413</c:v>
                </c:pt>
                <c:pt idx="16">
                  <c:v>46.120689655172413</c:v>
                </c:pt>
                <c:pt idx="17">
                  <c:v>50.172413793103445</c:v>
                </c:pt>
                <c:pt idx="18">
                  <c:v>53.448275862068961</c:v>
                </c:pt>
                <c:pt idx="19">
                  <c:v>57.241379310344833</c:v>
                </c:pt>
                <c:pt idx="20">
                  <c:v>60.344827586206897</c:v>
                </c:pt>
                <c:pt idx="21">
                  <c:v>62.844827586206897</c:v>
                </c:pt>
                <c:pt idx="22">
                  <c:v>65.775862068965523</c:v>
                </c:pt>
                <c:pt idx="23">
                  <c:v>68.620689655172413</c:v>
                </c:pt>
                <c:pt idx="24">
                  <c:v>71.551724137931032</c:v>
                </c:pt>
                <c:pt idx="25">
                  <c:v>73.965517241379303</c:v>
                </c:pt>
                <c:pt idx="26">
                  <c:v>76.551724137931032</c:v>
                </c:pt>
                <c:pt idx="27">
                  <c:v>78.534482758620697</c:v>
                </c:pt>
                <c:pt idx="28">
                  <c:v>79.568965517241381</c:v>
                </c:pt>
                <c:pt idx="29">
                  <c:v>81.724137931034477</c:v>
                </c:pt>
                <c:pt idx="30">
                  <c:v>83.017241379310349</c:v>
                </c:pt>
                <c:pt idx="31">
                  <c:v>84.310344827586206</c:v>
                </c:pt>
                <c:pt idx="32">
                  <c:v>85.172413793103459</c:v>
                </c:pt>
                <c:pt idx="33">
                  <c:v>85.689655172413794</c:v>
                </c:pt>
                <c:pt idx="34">
                  <c:v>87.068965517241381</c:v>
                </c:pt>
                <c:pt idx="35">
                  <c:v>87.844827586206904</c:v>
                </c:pt>
                <c:pt idx="36">
                  <c:v>89.137931034482747</c:v>
                </c:pt>
                <c:pt idx="37">
                  <c:v>90.344827586206904</c:v>
                </c:pt>
                <c:pt idx="38">
                  <c:v>91.120689655172413</c:v>
                </c:pt>
                <c:pt idx="39">
                  <c:v>92.241379310344826</c:v>
                </c:pt>
                <c:pt idx="40">
                  <c:v>93.275862068965523</c:v>
                </c:pt>
                <c:pt idx="41">
                  <c:v>94.396551724137936</c:v>
                </c:pt>
                <c:pt idx="42">
                  <c:v>94.655172413793096</c:v>
                </c:pt>
                <c:pt idx="43">
                  <c:v>95.34482758620689</c:v>
                </c:pt>
                <c:pt idx="44">
                  <c:v>95.603448275862064</c:v>
                </c:pt>
                <c:pt idx="45">
                  <c:v>96.379310344827587</c:v>
                </c:pt>
                <c:pt idx="46">
                  <c:v>97.241379310344826</c:v>
                </c:pt>
                <c:pt idx="47">
                  <c:v>97.586206896551715</c:v>
                </c:pt>
                <c:pt idx="48">
                  <c:v>97.931034482758619</c:v>
                </c:pt>
                <c:pt idx="49">
                  <c:v>98.275862068965509</c:v>
                </c:pt>
                <c:pt idx="50">
                  <c:v>98.534482758620683</c:v>
                </c:pt>
                <c:pt idx="51">
                  <c:v>98.793103448275872</c:v>
                </c:pt>
                <c:pt idx="52">
                  <c:v>99.224137931034477</c:v>
                </c:pt>
                <c:pt idx="53">
                  <c:v>99.310344827586206</c:v>
                </c:pt>
                <c:pt idx="54">
                  <c:v>99.396551724137922</c:v>
                </c:pt>
                <c:pt idx="55">
                  <c:v>99.568965517241381</c:v>
                </c:pt>
                <c:pt idx="56">
                  <c:v>99.655172413793096</c:v>
                </c:pt>
                <c:pt idx="57">
                  <c:v>99.741379310344826</c:v>
                </c:pt>
                <c:pt idx="58">
                  <c:v>99.741379310344826</c:v>
                </c:pt>
                <c:pt idx="59">
                  <c:v>99.827586206896555</c:v>
                </c:pt>
                <c:pt idx="60">
                  <c:v>99.827586206896555</c:v>
                </c:pt>
                <c:pt idx="61">
                  <c:v>99.913793103448285</c:v>
                </c:pt>
                <c:pt idx="62">
                  <c:v>99.913793103448285</c:v>
                </c:pt>
                <c:pt idx="63">
                  <c:v>99.913793103448285</c:v>
                </c:pt>
                <c:pt idx="64">
                  <c:v>99.913793103448285</c:v>
                </c:pt>
                <c:pt idx="65">
                  <c:v>99.913793103448285</c:v>
                </c:pt>
                <c:pt idx="6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92-4A2E-B3A1-3487A2E7E154}"/>
            </c:ext>
          </c:extLst>
        </c:ser>
        <c:ser>
          <c:idx val="2"/>
          <c:order val="1"/>
          <c:tx>
            <c:strRef>
              <c:f>Graph1!$C$6</c:f>
              <c:strCache>
                <c:ptCount val="1"/>
                <c:pt idx="0">
                  <c:v>Installés avant 2010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Graph1!$A$7:$A$73</c:f>
              <c:numCache>
                <c:formatCode>General</c:formatCode>
                <c:ptCount val="67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54</c:v>
                </c:pt>
                <c:pt idx="39">
                  <c:v>55</c:v>
                </c:pt>
                <c:pt idx="40">
                  <c:v>56</c:v>
                </c:pt>
                <c:pt idx="41">
                  <c:v>57</c:v>
                </c:pt>
                <c:pt idx="42">
                  <c:v>58</c:v>
                </c:pt>
                <c:pt idx="43">
                  <c:v>59</c:v>
                </c:pt>
                <c:pt idx="44">
                  <c:v>60</c:v>
                </c:pt>
                <c:pt idx="45">
                  <c:v>61</c:v>
                </c:pt>
                <c:pt idx="46">
                  <c:v>62</c:v>
                </c:pt>
                <c:pt idx="47">
                  <c:v>63</c:v>
                </c:pt>
                <c:pt idx="48">
                  <c:v>64</c:v>
                </c:pt>
                <c:pt idx="49">
                  <c:v>65</c:v>
                </c:pt>
                <c:pt idx="50">
                  <c:v>66</c:v>
                </c:pt>
                <c:pt idx="51">
                  <c:v>67</c:v>
                </c:pt>
                <c:pt idx="52">
                  <c:v>68</c:v>
                </c:pt>
                <c:pt idx="53">
                  <c:v>69</c:v>
                </c:pt>
                <c:pt idx="54">
                  <c:v>70</c:v>
                </c:pt>
                <c:pt idx="55">
                  <c:v>71</c:v>
                </c:pt>
                <c:pt idx="56">
                  <c:v>72</c:v>
                </c:pt>
                <c:pt idx="57">
                  <c:v>73</c:v>
                </c:pt>
                <c:pt idx="58">
                  <c:v>74</c:v>
                </c:pt>
                <c:pt idx="59">
                  <c:v>75</c:v>
                </c:pt>
                <c:pt idx="60">
                  <c:v>76</c:v>
                </c:pt>
                <c:pt idx="61">
                  <c:v>77</c:v>
                </c:pt>
                <c:pt idx="62">
                  <c:v>78</c:v>
                </c:pt>
                <c:pt idx="63">
                  <c:v>79</c:v>
                </c:pt>
                <c:pt idx="64">
                  <c:v>80</c:v>
                </c:pt>
                <c:pt idx="65">
                  <c:v>81</c:v>
                </c:pt>
                <c:pt idx="66">
                  <c:v>82</c:v>
                </c:pt>
              </c:numCache>
            </c:numRef>
          </c:cat>
          <c:val>
            <c:numRef>
              <c:f>Graph1!$C$7:$C$64</c:f>
              <c:numCache>
                <c:formatCode>#,##0</c:formatCode>
                <c:ptCount val="58"/>
                <c:pt idx="0">
                  <c:v>0.15313935681470139</c:v>
                </c:pt>
                <c:pt idx="1">
                  <c:v>0.30627871362940279</c:v>
                </c:pt>
                <c:pt idx="2">
                  <c:v>1.7151607963246556</c:v>
                </c:pt>
                <c:pt idx="3">
                  <c:v>3.215926493108729</c:v>
                </c:pt>
                <c:pt idx="4">
                  <c:v>5.8192955589586521</c:v>
                </c:pt>
                <c:pt idx="5">
                  <c:v>9.4333843797856041</c:v>
                </c:pt>
                <c:pt idx="6">
                  <c:v>14.793261868300153</c:v>
                </c:pt>
                <c:pt idx="7">
                  <c:v>21.623277182235835</c:v>
                </c:pt>
                <c:pt idx="8">
                  <c:v>29.035222052067382</c:v>
                </c:pt>
                <c:pt idx="9">
                  <c:v>36.87595712098009</c:v>
                </c:pt>
                <c:pt idx="10">
                  <c:v>43.767228177641655</c:v>
                </c:pt>
                <c:pt idx="11">
                  <c:v>50.444104134762632</c:v>
                </c:pt>
                <c:pt idx="12">
                  <c:v>58.22358346094947</c:v>
                </c:pt>
                <c:pt idx="13">
                  <c:v>63.920367534456361</c:v>
                </c:pt>
                <c:pt idx="14">
                  <c:v>68.728943338437972</c:v>
                </c:pt>
                <c:pt idx="15">
                  <c:v>72.618683001531394</c:v>
                </c:pt>
                <c:pt idx="16">
                  <c:v>76.508422664624803</c:v>
                </c:pt>
                <c:pt idx="17">
                  <c:v>78.989280245022968</c:v>
                </c:pt>
                <c:pt idx="18">
                  <c:v>81.28637059724349</c:v>
                </c:pt>
                <c:pt idx="19">
                  <c:v>83.399693721286368</c:v>
                </c:pt>
                <c:pt idx="20">
                  <c:v>85.267993874425727</c:v>
                </c:pt>
                <c:pt idx="21">
                  <c:v>86.952526799387442</c:v>
                </c:pt>
                <c:pt idx="22">
                  <c:v>88.330781010719747</c:v>
                </c:pt>
                <c:pt idx="23">
                  <c:v>89.525267993874422</c:v>
                </c:pt>
                <c:pt idx="24">
                  <c:v>90.842266462480865</c:v>
                </c:pt>
                <c:pt idx="25">
                  <c:v>91.669218989280239</c:v>
                </c:pt>
                <c:pt idx="26">
                  <c:v>92.312404287901998</c:v>
                </c:pt>
                <c:pt idx="27">
                  <c:v>93.415007656967845</c:v>
                </c:pt>
                <c:pt idx="28">
                  <c:v>94.456355283307815</c:v>
                </c:pt>
                <c:pt idx="29">
                  <c:v>94.915773353751902</c:v>
                </c:pt>
                <c:pt idx="30">
                  <c:v>95.222052067381313</c:v>
                </c:pt>
                <c:pt idx="31">
                  <c:v>95.712098009188367</c:v>
                </c:pt>
                <c:pt idx="32">
                  <c:v>96.049004594180715</c:v>
                </c:pt>
                <c:pt idx="33">
                  <c:v>96.294027565084235</c:v>
                </c:pt>
                <c:pt idx="34">
                  <c:v>96.539050535987741</c:v>
                </c:pt>
                <c:pt idx="35">
                  <c:v>96.784073506891261</c:v>
                </c:pt>
                <c:pt idx="36">
                  <c:v>97.151607963246562</c:v>
                </c:pt>
                <c:pt idx="37">
                  <c:v>97.549770290964773</c:v>
                </c:pt>
                <c:pt idx="38">
                  <c:v>98.039816232771827</c:v>
                </c:pt>
                <c:pt idx="39">
                  <c:v>98.315467075038285</c:v>
                </c:pt>
                <c:pt idx="40">
                  <c:v>98.529862174578867</c:v>
                </c:pt>
                <c:pt idx="41">
                  <c:v>98.866768759571215</c:v>
                </c:pt>
                <c:pt idx="42">
                  <c:v>98.989280245022968</c:v>
                </c:pt>
                <c:pt idx="43">
                  <c:v>99.203675344563564</c:v>
                </c:pt>
                <c:pt idx="44">
                  <c:v>99.448698315467084</c:v>
                </c:pt>
                <c:pt idx="45">
                  <c:v>99.540581929555898</c:v>
                </c:pt>
                <c:pt idx="46">
                  <c:v>99.663093415007651</c:v>
                </c:pt>
                <c:pt idx="47">
                  <c:v>99.785604900459418</c:v>
                </c:pt>
                <c:pt idx="48">
                  <c:v>99.816232771822357</c:v>
                </c:pt>
                <c:pt idx="49">
                  <c:v>99.816232771822357</c:v>
                </c:pt>
                <c:pt idx="50">
                  <c:v>99.846860643185295</c:v>
                </c:pt>
                <c:pt idx="51">
                  <c:v>99.877488514548247</c:v>
                </c:pt>
                <c:pt idx="52">
                  <c:v>99.938744257274109</c:v>
                </c:pt>
                <c:pt idx="53">
                  <c:v>99.969372128637062</c:v>
                </c:pt>
                <c:pt idx="54">
                  <c:v>99.969372128637062</c:v>
                </c:pt>
                <c:pt idx="55">
                  <c:v>99.969372128637062</c:v>
                </c:pt>
                <c:pt idx="56">
                  <c:v>99.969372128637062</c:v>
                </c:pt>
                <c:pt idx="5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2-4A2E-B3A1-3487A2E7E154}"/>
            </c:ext>
          </c:extLst>
        </c:ser>
        <c:ser>
          <c:idx val="0"/>
          <c:order val="2"/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Graph1!$D$7:$D$73</c:f>
              <c:numCache>
                <c:formatCode>General</c:formatCode>
                <c:ptCount val="67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92-4A2E-B3A1-3487A2E7E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1823696"/>
        <c:axId val="1331825360"/>
      </c:lineChart>
      <c:catAx>
        <c:axId val="1331823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 sz="900"/>
                  <a:t>Âge à l'installation</a:t>
                </a:r>
              </a:p>
            </c:rich>
          </c:tx>
          <c:layout>
            <c:manualLayout>
              <c:xMode val="edge"/>
              <c:yMode val="edge"/>
              <c:x val="0.41860936348473687"/>
              <c:y val="0.913454192955902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331825360"/>
        <c:crosses val="autoZero"/>
        <c:auto val="1"/>
        <c:lblAlgn val="ctr"/>
        <c:lblOffset val="100"/>
        <c:noMultiLvlLbl val="0"/>
      </c:catAx>
      <c:valAx>
        <c:axId val="1331825360"/>
        <c:scaling>
          <c:orientation val="minMax"/>
          <c:max val="10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 sz="900"/>
                  <a:t>Part cumulée (%)</a:t>
                </a:r>
              </a:p>
            </c:rich>
          </c:tx>
          <c:layout>
            <c:manualLayout>
              <c:xMode val="edge"/>
              <c:yMode val="edge"/>
              <c:x val="9.852216748768473E-3"/>
              <c:y val="1.56323872042992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33182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70871794871794869"/>
          <c:y val="0.17071453024893626"/>
          <c:w val="0.27692307692307694"/>
          <c:h val="0.14846937611059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3B8-44A6-A99E-0D3948DB082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B8-44A6-A99E-0D3948DB082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B8-44A6-A99E-0D3948DB082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3B8-44A6-A99E-0D3948DB082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3B8-44A6-A99E-0D3948DB082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3B8-44A6-A99E-0D3948DB082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3B8-44A6-A99E-0D3948DB082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3B8-44A6-A99E-0D3948DB082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3B8-44A6-A99E-0D3948DB082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3B8-44A6-A99E-0D3948DB082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3B8-44A6-A99E-0D3948DB082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3B8-44A6-A99E-0D3948DB082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3B8-44A6-A99E-0D3948DB082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3B8-44A6-A99E-0D3948DB082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3B8-44A6-A99E-0D3948DB082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3B8-44A6-A99E-0D3948DB082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3B8-44A6-A99E-0D3948DB082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3B8-44A6-A99E-0D3948DB082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3B8-44A6-A99E-0D3948DB0828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D3B8-44A6-A99E-0D3948DB0828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4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3B8-44A6-A99E-0D3948DB0828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4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3B8-44A6-A99E-0D3948DB0828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4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3B8-44A6-A99E-0D3948DB0828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D3B8-44A6-A99E-0D3948DB0828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D3B8-44A6-A99E-0D3948DB0828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D3B8-44A6-A99E-0D3948DB08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'Graphs9-12'!$A$7:$A$21</c:f>
              <c:strCache>
                <c:ptCount val="15"/>
                <c:pt idx="0">
                  <c:v>Production énergie renouvelable</c:v>
                </c:pt>
                <c:pt idx="1">
                  <c:v>Vente en circuit court</c:v>
                </c:pt>
                <c:pt idx="2">
                  <c:v>Indice diversité cultures ≥ 5</c:v>
                </c:pt>
                <c:pt idx="3">
                  <c:v>Agroforesterie</c:v>
                </c:pt>
                <c:pt idx="4">
                  <c:v>MAEC et autres démarches</c:v>
                </c:pt>
                <c:pt idx="5">
                  <c:v>Agriculture bio</c:v>
                </c:pt>
                <c:pt idx="6">
                  <c:v>Sans irrigation</c:v>
                </c:pt>
                <c:pt idx="8">
                  <c:v>Dim. éco : Moyennes exploitations</c:v>
                </c:pt>
                <c:pt idx="9">
                  <c:v>Otex : Grandes cultures</c:v>
                </c:pt>
                <c:pt idx="10">
                  <c:v>Communes rurales</c:v>
                </c:pt>
                <c:pt idx="12">
                  <c:v>Formation agricole : Études supérieures</c:v>
                </c:pt>
                <c:pt idx="13">
                  <c:v>Formation générale : Second cycle court</c:v>
                </c:pt>
                <c:pt idx="14">
                  <c:v>Installation dans un cadre familial</c:v>
                </c:pt>
              </c:strCache>
            </c:strRef>
          </c:cat>
          <c:val>
            <c:numRef>
              <c:f>'Graphs9-12'!$B$7:$B$21</c:f>
              <c:numCache>
                <c:formatCode>0%</c:formatCode>
                <c:ptCount val="15"/>
                <c:pt idx="0">
                  <c:v>4.176904E-2</c:v>
                </c:pt>
                <c:pt idx="1">
                  <c:v>0.1523342</c:v>
                </c:pt>
                <c:pt idx="2">
                  <c:v>0.49631449599999999</c:v>
                </c:pt>
                <c:pt idx="3">
                  <c:v>7.3710069999999997E-3</c:v>
                </c:pt>
                <c:pt idx="4">
                  <c:v>0.1474201</c:v>
                </c:pt>
                <c:pt idx="5">
                  <c:v>9.8280099999999995E-2</c:v>
                </c:pt>
                <c:pt idx="6">
                  <c:v>0.85503685500000004</c:v>
                </c:pt>
                <c:pt idx="8">
                  <c:v>0.80343980000000004</c:v>
                </c:pt>
                <c:pt idx="9">
                  <c:v>0.92628992600000004</c:v>
                </c:pt>
                <c:pt idx="10">
                  <c:v>0.78132678</c:v>
                </c:pt>
                <c:pt idx="12">
                  <c:v>0.43734644</c:v>
                </c:pt>
                <c:pt idx="13">
                  <c:v>0.38083538</c:v>
                </c:pt>
                <c:pt idx="14">
                  <c:v>0.72481572000000005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3B8-44A6-A99E-0D3948DB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58586703"/>
        <c:axId val="1538114239"/>
      </c:barChart>
      <c:catAx>
        <c:axId val="13585867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538114239"/>
        <c:crosses val="autoZero"/>
        <c:auto val="1"/>
        <c:lblAlgn val="ctr"/>
        <c:lblOffset val="100"/>
        <c:noMultiLvlLbl val="0"/>
      </c:catAx>
      <c:valAx>
        <c:axId val="1538114239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358586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85-4AB5-8F40-A55B6FE0577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85-4AB5-8F40-A55B6FE0577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85-4AB5-8F40-A55B6FE0577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85-4AB5-8F40-A55B6FE0577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85-4AB5-8F40-A55B6FE0577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85-4AB5-8F40-A55B6FE0577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385-4AB5-8F40-A55B6FE0577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385-4AB5-8F40-A55B6FE0577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385-4AB5-8F40-A55B6FE0577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385-4AB5-8F40-A55B6FE0577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385-4AB5-8F40-A55B6FE0577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385-4AB5-8F40-A55B6FE0577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385-4AB5-8F40-A55B6FE0577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385-4AB5-8F40-A55B6FE0577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385-4AB5-8F40-A55B6FE0577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385-4AB5-8F40-A55B6FE0577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385-4AB5-8F40-A55B6FE0577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385-4AB5-8F40-A55B6FE0577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385-4AB5-8F40-A55B6FE05776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385-4AB5-8F40-A55B6FE05776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385-4AB5-8F40-A55B6FE05776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3385-4AB5-8F40-A55B6FE05776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3385-4AB5-8F40-A55B6FE05776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3385-4AB5-8F40-A55B6FE05776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3385-4AB5-8F40-A55B6FE05776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3385-4AB5-8F40-A55B6FE057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'Graphs9-12'!$C$7:$C$21</c:f>
              <c:strCache>
                <c:ptCount val="15"/>
                <c:pt idx="0">
                  <c:v>Production énergie renouvelable</c:v>
                </c:pt>
                <c:pt idx="1">
                  <c:v>Vente en circuit court</c:v>
                </c:pt>
                <c:pt idx="2">
                  <c:v>Indice diversité cultures ≥ 5</c:v>
                </c:pt>
                <c:pt idx="3">
                  <c:v>Agroforesterie</c:v>
                </c:pt>
                <c:pt idx="4">
                  <c:v>MAEC et autres démarches</c:v>
                </c:pt>
                <c:pt idx="5">
                  <c:v>Agriculture bio</c:v>
                </c:pt>
                <c:pt idx="6">
                  <c:v>Sans irrigation</c:v>
                </c:pt>
                <c:pt idx="8">
                  <c:v>Dim. éco : Petites exploitations</c:v>
                </c:pt>
                <c:pt idx="9">
                  <c:v>Otex : Grandes cultures</c:v>
                </c:pt>
                <c:pt idx="10">
                  <c:v>Communes rurales</c:v>
                </c:pt>
                <c:pt idx="12">
                  <c:v>Formation agricole : Sans</c:v>
                </c:pt>
                <c:pt idx="13">
                  <c:v>Formation générale : Études supérieures</c:v>
                </c:pt>
                <c:pt idx="14">
                  <c:v>Installation dans un cadre familial</c:v>
                </c:pt>
              </c:strCache>
            </c:strRef>
          </c:cat>
          <c:val>
            <c:numRef>
              <c:f>'Graphs9-12'!$D$7:$D$21</c:f>
              <c:numCache>
                <c:formatCode>0%</c:formatCode>
                <c:ptCount val="15"/>
                <c:pt idx="0">
                  <c:v>1.5432100000000001E-2</c:v>
                </c:pt>
                <c:pt idx="1">
                  <c:v>0.22222220000000001</c:v>
                </c:pt>
                <c:pt idx="2">
                  <c:v>0.57098765500000004</c:v>
                </c:pt>
                <c:pt idx="3">
                  <c:v>1.5432098999999999E-2</c:v>
                </c:pt>
                <c:pt idx="4">
                  <c:v>0.17283950000000001</c:v>
                </c:pt>
                <c:pt idx="5">
                  <c:v>0.13580249999999999</c:v>
                </c:pt>
                <c:pt idx="6">
                  <c:v>0.93518518500000003</c:v>
                </c:pt>
                <c:pt idx="8">
                  <c:v>0.51234568000000003</c:v>
                </c:pt>
                <c:pt idx="9">
                  <c:v>0.65432098800000005</c:v>
                </c:pt>
                <c:pt idx="10">
                  <c:v>0.71913579999999999</c:v>
                </c:pt>
                <c:pt idx="12">
                  <c:v>0.51543209999999995</c:v>
                </c:pt>
                <c:pt idx="13">
                  <c:v>0.42592593000000001</c:v>
                </c:pt>
                <c:pt idx="14">
                  <c:v>0.67592593000000001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385-4AB5-8F40-A55B6FE05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58586703"/>
        <c:axId val="1538114239"/>
      </c:barChart>
      <c:catAx>
        <c:axId val="13585867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538114239"/>
        <c:crosses val="autoZero"/>
        <c:auto val="1"/>
        <c:lblAlgn val="ctr"/>
        <c:lblOffset val="100"/>
        <c:noMultiLvlLbl val="0"/>
      </c:catAx>
      <c:valAx>
        <c:axId val="1538114239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358586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60-4ED2-97CD-C79DC308FF6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60-4ED2-97CD-C79DC308FF6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B60-4ED2-97CD-C79DC308FF6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B60-4ED2-97CD-C79DC308FF6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B60-4ED2-97CD-C79DC308FF6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B60-4ED2-97CD-C79DC308FF6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B60-4ED2-97CD-C79DC308FF6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B60-4ED2-97CD-C79DC308FF6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B60-4ED2-97CD-C79DC308FF6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B60-4ED2-97CD-C79DC308FF6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B60-4ED2-97CD-C79DC308FF6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B60-4ED2-97CD-C79DC308FF6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B60-4ED2-97CD-C79DC308FF6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B60-4ED2-97CD-C79DC308FF6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B60-4ED2-97CD-C79DC308FF6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B60-4ED2-97CD-C79DC308FF6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B60-4ED2-97CD-C79DC308FF6A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B60-4ED2-97CD-C79DC308FF6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B60-4ED2-97CD-C79DC308FF6A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B60-4ED2-97CD-C79DC308FF6A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B60-4ED2-97CD-C79DC308FF6A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3B60-4ED2-97CD-C79DC308FF6A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3B60-4ED2-97CD-C79DC308FF6A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3B60-4ED2-97CD-C79DC308FF6A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3B60-4ED2-97CD-C79DC308FF6A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3B60-4ED2-97CD-C79DC308FF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'Graphs9-12'!$E$7:$E$21</c:f>
              <c:strCache>
                <c:ptCount val="15"/>
                <c:pt idx="0">
                  <c:v>Production énergie renouvelable</c:v>
                </c:pt>
                <c:pt idx="1">
                  <c:v>Vente en circuit court</c:v>
                </c:pt>
                <c:pt idx="2">
                  <c:v>Indice diversité cultures ≥ 5</c:v>
                </c:pt>
                <c:pt idx="3">
                  <c:v>Agroforesterie</c:v>
                </c:pt>
                <c:pt idx="4">
                  <c:v>MAEC et autres démarches</c:v>
                </c:pt>
                <c:pt idx="5">
                  <c:v>Agriculture bio</c:v>
                </c:pt>
                <c:pt idx="6">
                  <c:v>Sans irrigation</c:v>
                </c:pt>
                <c:pt idx="8">
                  <c:v>Dim. éco : Grandes exploitations</c:v>
                </c:pt>
                <c:pt idx="9">
                  <c:v>Otex : Grandes cultures</c:v>
                </c:pt>
                <c:pt idx="10">
                  <c:v>Communes rurales</c:v>
                </c:pt>
                <c:pt idx="12">
                  <c:v>Formation agricole : Études supérieures</c:v>
                </c:pt>
                <c:pt idx="13">
                  <c:v>Formation générale : Études supérieures</c:v>
                </c:pt>
                <c:pt idx="14">
                  <c:v>Installation dans un cadre familial</c:v>
                </c:pt>
              </c:strCache>
            </c:strRef>
          </c:cat>
          <c:val>
            <c:numRef>
              <c:f>'Graphs9-12'!$F$7:$F$21</c:f>
              <c:numCache>
                <c:formatCode>0%</c:formatCode>
                <c:ptCount val="15"/>
                <c:pt idx="0">
                  <c:v>0.10300429</c:v>
                </c:pt>
                <c:pt idx="1">
                  <c:v>0.2103004</c:v>
                </c:pt>
                <c:pt idx="2">
                  <c:v>0.69098712399999995</c:v>
                </c:pt>
                <c:pt idx="3">
                  <c:v>1.7167381999999998E-2</c:v>
                </c:pt>
                <c:pt idx="4">
                  <c:v>0.56223179999999995</c:v>
                </c:pt>
                <c:pt idx="5">
                  <c:v>0.1244635</c:v>
                </c:pt>
                <c:pt idx="6">
                  <c:v>0.66523605200000002</c:v>
                </c:pt>
                <c:pt idx="8">
                  <c:v>0.78540772999999997</c:v>
                </c:pt>
                <c:pt idx="9">
                  <c:v>0.89699570799999995</c:v>
                </c:pt>
                <c:pt idx="10">
                  <c:v>0.81545063999999989</c:v>
                </c:pt>
                <c:pt idx="12">
                  <c:v>0.61802575000000004</c:v>
                </c:pt>
                <c:pt idx="13">
                  <c:v>0.46351931000000002</c:v>
                </c:pt>
                <c:pt idx="14">
                  <c:v>0.78540772999999997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B60-4ED2-97CD-C79DC308F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58586703"/>
        <c:axId val="1538114239"/>
      </c:barChart>
      <c:catAx>
        <c:axId val="13585867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538114239"/>
        <c:crosses val="autoZero"/>
        <c:auto val="1"/>
        <c:lblAlgn val="ctr"/>
        <c:lblOffset val="100"/>
        <c:noMultiLvlLbl val="0"/>
      </c:catAx>
      <c:valAx>
        <c:axId val="1538114239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358586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E7-4529-BAD4-D41DD392831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E7-4529-BAD4-D41DD392831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AE7-4529-BAD4-D41DD392831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AE7-4529-BAD4-D41DD392831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AE7-4529-BAD4-D41DD392831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AE7-4529-BAD4-D41DD392831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AE7-4529-BAD4-D41DD392831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AE7-4529-BAD4-D41DD392831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AE7-4529-BAD4-D41DD392831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AE7-4529-BAD4-D41DD392831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AE7-4529-BAD4-D41DD392831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AE7-4529-BAD4-D41DD392831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AE7-4529-BAD4-D41DD392831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AE7-4529-BAD4-D41DD392831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AE7-4529-BAD4-D41DD392831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AE7-4529-BAD4-D41DD392831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AE7-4529-BAD4-D41DD392831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AE7-4529-BAD4-D41DD392831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AE7-4529-BAD4-D41DD3928312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AAE7-4529-BAD4-D41DD3928312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AAE7-4529-BAD4-D41DD3928312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AE7-4529-BAD4-D41DD3928312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AE7-4529-BAD4-D41DD3928312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AAE7-4529-BAD4-D41DD3928312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AAE7-4529-BAD4-D41DD3928312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AAE7-4529-BAD4-D41DD39283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'Graphs9-12'!$G$7:$G$21</c:f>
              <c:strCache>
                <c:ptCount val="15"/>
                <c:pt idx="0">
                  <c:v>Production énergie renouvelable</c:v>
                </c:pt>
                <c:pt idx="1">
                  <c:v>Vente en circuit court</c:v>
                </c:pt>
                <c:pt idx="2">
                  <c:v>Indice diversité cultures ≥ 5</c:v>
                </c:pt>
                <c:pt idx="3">
                  <c:v>Agroforesterie</c:v>
                </c:pt>
                <c:pt idx="4">
                  <c:v>MAEC et autres démarches</c:v>
                </c:pt>
                <c:pt idx="5">
                  <c:v>Agriculture bio</c:v>
                </c:pt>
                <c:pt idx="6">
                  <c:v>Sans irrigation</c:v>
                </c:pt>
                <c:pt idx="8">
                  <c:v>Dim. éco : Petites exploitations</c:v>
                </c:pt>
                <c:pt idx="9">
                  <c:v>Otex : Maraîchage-horticulture</c:v>
                </c:pt>
                <c:pt idx="10">
                  <c:v>Communes rurales</c:v>
                </c:pt>
                <c:pt idx="12">
                  <c:v>Formation agricole : Second cycle long</c:v>
                </c:pt>
                <c:pt idx="13">
                  <c:v>Formation générale : Études supérieures</c:v>
                </c:pt>
                <c:pt idx="14">
                  <c:v>Installation dans un cadre familial</c:v>
                </c:pt>
              </c:strCache>
            </c:strRef>
          </c:cat>
          <c:val>
            <c:numRef>
              <c:f>'Graphs9-12'!$H$7:$H$21</c:f>
              <c:numCache>
                <c:formatCode>0%</c:formatCode>
                <c:ptCount val="15"/>
                <c:pt idx="0">
                  <c:v>1.886792E-2</c:v>
                </c:pt>
                <c:pt idx="1">
                  <c:v>0.86792449999999999</c:v>
                </c:pt>
                <c:pt idx="2">
                  <c:v>0.90566037700000002</c:v>
                </c:pt>
                <c:pt idx="3">
                  <c:v>0.106918239</c:v>
                </c:pt>
                <c:pt idx="4">
                  <c:v>0.1194969</c:v>
                </c:pt>
                <c:pt idx="5">
                  <c:v>0.57232704000000001</c:v>
                </c:pt>
                <c:pt idx="6">
                  <c:v>1.2578616000000001E-2</c:v>
                </c:pt>
                <c:pt idx="8">
                  <c:v>0.49056603999999998</c:v>
                </c:pt>
                <c:pt idx="9">
                  <c:v>0.61006289300000005</c:v>
                </c:pt>
                <c:pt idx="10">
                  <c:v>0.47169811</c:v>
                </c:pt>
                <c:pt idx="12">
                  <c:v>0.33333332999999998</c:v>
                </c:pt>
                <c:pt idx="13">
                  <c:v>0.49056603999999998</c:v>
                </c:pt>
                <c:pt idx="14">
                  <c:v>0.22641509000000001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AE7-4529-BAD4-D41DD3928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58586703"/>
        <c:axId val="1538114239"/>
      </c:barChart>
      <c:catAx>
        <c:axId val="13585867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538114239"/>
        <c:crosses val="autoZero"/>
        <c:auto val="1"/>
        <c:lblAlgn val="ctr"/>
        <c:lblOffset val="100"/>
        <c:noMultiLvlLbl val="0"/>
      </c:catAx>
      <c:valAx>
        <c:axId val="1538114239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358586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659590907731956"/>
          <c:y val="0.13197930295196372"/>
          <c:w val="0.52086294099559272"/>
          <c:h val="0.71238415347052209"/>
        </c:manualLayout>
      </c:layout>
      <c:radarChart>
        <c:radarStyle val="marker"/>
        <c:varyColors val="0"/>
        <c:ser>
          <c:idx val="0"/>
          <c:order val="0"/>
          <c:tx>
            <c:strRef>
              <c:f>Figure13!$B$6</c:f>
              <c:strCache>
                <c:ptCount val="1"/>
                <c:pt idx="0">
                  <c:v>Groupe 1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Figure13!$A$7:$A$12</c:f>
              <c:strCache>
                <c:ptCount val="6"/>
                <c:pt idx="0">
                  <c:v>Engagement en AB</c:v>
                </c:pt>
                <c:pt idx="1">
                  <c:v>Engagement en MAEC et autres</c:v>
                </c:pt>
                <c:pt idx="2">
                  <c:v>Pratique de l'agroforesterie</c:v>
                </c:pt>
                <c:pt idx="3">
                  <c:v>Indice diversité des cultures ≥ 7</c:v>
                </c:pt>
                <c:pt idx="4">
                  <c:v>Vente en circuit court</c:v>
                </c:pt>
                <c:pt idx="5">
                  <c:v>Production d'énergie renouvelable</c:v>
                </c:pt>
              </c:strCache>
            </c:strRef>
          </c:cat>
          <c:val>
            <c:numRef>
              <c:f>Figure13!$B$7:$B$12</c:f>
              <c:numCache>
                <c:formatCode>0.0%</c:formatCode>
                <c:ptCount val="6"/>
                <c:pt idx="0">
                  <c:v>9.8280099999999995E-2</c:v>
                </c:pt>
                <c:pt idx="1">
                  <c:v>0.1474201</c:v>
                </c:pt>
                <c:pt idx="2">
                  <c:v>7.3710069999999997E-3</c:v>
                </c:pt>
                <c:pt idx="3">
                  <c:v>0.17690417699999994</c:v>
                </c:pt>
                <c:pt idx="4">
                  <c:v>0.1523342</c:v>
                </c:pt>
                <c:pt idx="5">
                  <c:v>4.176904E-2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E-4875-AACB-751CE05509C8}"/>
            </c:ext>
          </c:extLst>
        </c:ser>
        <c:ser>
          <c:idx val="1"/>
          <c:order val="1"/>
          <c:tx>
            <c:strRef>
              <c:f>Figure13!$C$6</c:f>
              <c:strCache>
                <c:ptCount val="1"/>
                <c:pt idx="0">
                  <c:v>Groupe 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Figure13!$A$7:$A$12</c:f>
              <c:strCache>
                <c:ptCount val="6"/>
                <c:pt idx="0">
                  <c:v>Engagement en AB</c:v>
                </c:pt>
                <c:pt idx="1">
                  <c:v>Engagement en MAEC et autres</c:v>
                </c:pt>
                <c:pt idx="2">
                  <c:v>Pratique de l'agroforesterie</c:v>
                </c:pt>
                <c:pt idx="3">
                  <c:v>Indice diversité des cultures ≥ 7</c:v>
                </c:pt>
                <c:pt idx="4">
                  <c:v>Vente en circuit court</c:v>
                </c:pt>
                <c:pt idx="5">
                  <c:v>Production d'énergie renouvelable</c:v>
                </c:pt>
              </c:strCache>
            </c:strRef>
          </c:cat>
          <c:val>
            <c:numRef>
              <c:f>Figure13!$C$7:$C$12</c:f>
              <c:numCache>
                <c:formatCode>0.0%</c:formatCode>
                <c:ptCount val="6"/>
                <c:pt idx="0">
                  <c:v>0.13580249999999999</c:v>
                </c:pt>
                <c:pt idx="1">
                  <c:v>0.17283950000000001</c:v>
                </c:pt>
                <c:pt idx="2">
                  <c:v>1.5432098999999999E-2</c:v>
                </c:pt>
                <c:pt idx="3">
                  <c:v>0.12962962899999997</c:v>
                </c:pt>
                <c:pt idx="4">
                  <c:v>0.22222220000000001</c:v>
                </c:pt>
                <c:pt idx="5">
                  <c:v>1.5432100000000001E-2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4E-4875-AACB-751CE05509C8}"/>
            </c:ext>
          </c:extLst>
        </c:ser>
        <c:ser>
          <c:idx val="2"/>
          <c:order val="2"/>
          <c:tx>
            <c:strRef>
              <c:f>Figure13!$D$6</c:f>
              <c:strCache>
                <c:ptCount val="1"/>
                <c:pt idx="0">
                  <c:v>Groupe 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6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Figure13!$A$7:$A$12</c:f>
              <c:strCache>
                <c:ptCount val="6"/>
                <c:pt idx="0">
                  <c:v>Engagement en AB</c:v>
                </c:pt>
                <c:pt idx="1">
                  <c:v>Engagement en MAEC et autres</c:v>
                </c:pt>
                <c:pt idx="2">
                  <c:v>Pratique de l'agroforesterie</c:v>
                </c:pt>
                <c:pt idx="3">
                  <c:v>Indice diversité des cultures ≥ 7</c:v>
                </c:pt>
                <c:pt idx="4">
                  <c:v>Vente en circuit court</c:v>
                </c:pt>
                <c:pt idx="5">
                  <c:v>Production d'énergie renouvelable</c:v>
                </c:pt>
              </c:strCache>
            </c:strRef>
          </c:cat>
          <c:val>
            <c:numRef>
              <c:f>Figure13!$D$7:$D$12</c:f>
              <c:numCache>
                <c:formatCode>0.0%</c:formatCode>
                <c:ptCount val="6"/>
                <c:pt idx="0">
                  <c:v>0.1244635</c:v>
                </c:pt>
                <c:pt idx="1">
                  <c:v>0.56223179999999995</c:v>
                </c:pt>
                <c:pt idx="2">
                  <c:v>1.7167381999999998E-2</c:v>
                </c:pt>
                <c:pt idx="3">
                  <c:v>0.19742489299999999</c:v>
                </c:pt>
                <c:pt idx="4">
                  <c:v>0.2103004</c:v>
                </c:pt>
                <c:pt idx="5">
                  <c:v>0.10300429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4E-4875-AACB-751CE05509C8}"/>
            </c:ext>
          </c:extLst>
        </c:ser>
        <c:ser>
          <c:idx val="3"/>
          <c:order val="3"/>
          <c:tx>
            <c:strRef>
              <c:f>Figure13!$E$6</c:f>
              <c:strCache>
                <c:ptCount val="1"/>
                <c:pt idx="0">
                  <c:v>Groupe 4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Figure13!$A$7:$A$12</c:f>
              <c:strCache>
                <c:ptCount val="6"/>
                <c:pt idx="0">
                  <c:v>Engagement en AB</c:v>
                </c:pt>
                <c:pt idx="1">
                  <c:v>Engagement en MAEC et autres</c:v>
                </c:pt>
                <c:pt idx="2">
                  <c:v>Pratique de l'agroforesterie</c:v>
                </c:pt>
                <c:pt idx="3">
                  <c:v>Indice diversité des cultures ≥ 7</c:v>
                </c:pt>
                <c:pt idx="4">
                  <c:v>Vente en circuit court</c:v>
                </c:pt>
                <c:pt idx="5">
                  <c:v>Production d'énergie renouvelable</c:v>
                </c:pt>
              </c:strCache>
            </c:strRef>
          </c:cat>
          <c:val>
            <c:numRef>
              <c:f>Figure13!$E$7:$E$12</c:f>
              <c:numCache>
                <c:formatCode>0.0%</c:formatCode>
                <c:ptCount val="6"/>
                <c:pt idx="0">
                  <c:v>0.57232704000000001</c:v>
                </c:pt>
                <c:pt idx="1">
                  <c:v>0.1194969</c:v>
                </c:pt>
                <c:pt idx="2">
                  <c:v>0.106918239</c:v>
                </c:pt>
                <c:pt idx="3">
                  <c:v>0.78616352299999992</c:v>
                </c:pt>
                <c:pt idx="4">
                  <c:v>0.86792449999999999</c:v>
                </c:pt>
                <c:pt idx="5">
                  <c:v>1.886792E-2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4E-4875-AACB-751CE0550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95023"/>
        <c:axId val="27496271"/>
      </c:radarChart>
      <c:catAx>
        <c:axId val="27495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27496271"/>
        <c:crosses val="autoZero"/>
        <c:auto val="1"/>
        <c:lblAlgn val="ctr"/>
        <c:lblOffset val="100"/>
        <c:noMultiLvlLbl val="0"/>
      </c:catAx>
      <c:valAx>
        <c:axId val="2749627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27495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16188113641314"/>
          <c:y val="1.7445926301579495E-2"/>
          <c:w val="0.16253245413303188"/>
          <c:h val="0.229042831065885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356517935258073E-2"/>
          <c:y val="7.6913823272090995E-2"/>
          <c:w val="0.51325896762904633"/>
          <c:h val="0.85543161271507728"/>
        </c:manualLayout>
      </c:layout>
      <c:radarChart>
        <c:radarStyle val="marker"/>
        <c:varyColors val="0"/>
        <c:ser>
          <c:idx val="1"/>
          <c:order val="0"/>
          <c:tx>
            <c:strRef>
              <c:f>Graphes_complémentaires!$B$6</c:f>
              <c:strCache>
                <c:ptCount val="1"/>
                <c:pt idx="0">
                  <c:v>Groupe 1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numRef>
              <c:f>Graphes_complémentaires!$A$7:$A$18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Graphes_complémentaires!$B$7:$B$18</c:f>
              <c:numCache>
                <c:formatCode>0.0%</c:formatCode>
                <c:ptCount val="12"/>
                <c:pt idx="1">
                  <c:v>3.6855037E-2</c:v>
                </c:pt>
                <c:pt idx="2">
                  <c:v>0.29238329200000002</c:v>
                </c:pt>
                <c:pt idx="3">
                  <c:v>0.17444717400000001</c:v>
                </c:pt>
                <c:pt idx="4">
                  <c:v>0.15970516000000001</c:v>
                </c:pt>
                <c:pt idx="5">
                  <c:v>0.15970516000000001</c:v>
                </c:pt>
                <c:pt idx="6">
                  <c:v>0.10810810799999999</c:v>
                </c:pt>
                <c:pt idx="7">
                  <c:v>4.9140048999999998E-2</c:v>
                </c:pt>
                <c:pt idx="8">
                  <c:v>1.7199017E-2</c:v>
                </c:pt>
                <c:pt idx="9">
                  <c:v>2.4570019999999998E-3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8-48F6-B523-B2D06F72882C}"/>
            </c:ext>
          </c:extLst>
        </c:ser>
        <c:ser>
          <c:idx val="2"/>
          <c:order val="1"/>
          <c:tx>
            <c:strRef>
              <c:f>Graphes_complémentaires!$C$6</c:f>
              <c:strCache>
                <c:ptCount val="1"/>
                <c:pt idx="0">
                  <c:v>Groupe 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Graphes_complémentaires!$A$7:$A$18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Graphes_complémentaires!$C$7:$C$18</c:f>
              <c:numCache>
                <c:formatCode>0.0%</c:formatCode>
                <c:ptCount val="12"/>
                <c:pt idx="0">
                  <c:v>1.5432098999999999E-2</c:v>
                </c:pt>
                <c:pt idx="1">
                  <c:v>0.12654320999999999</c:v>
                </c:pt>
                <c:pt idx="2">
                  <c:v>0.10185185200000001</c:v>
                </c:pt>
                <c:pt idx="3">
                  <c:v>0.185185185</c:v>
                </c:pt>
                <c:pt idx="4">
                  <c:v>0.354938272</c:v>
                </c:pt>
                <c:pt idx="5">
                  <c:v>8.6419753000000002E-2</c:v>
                </c:pt>
                <c:pt idx="6">
                  <c:v>8.6419753000000002E-2</c:v>
                </c:pt>
                <c:pt idx="7">
                  <c:v>1.5432098999999999E-2</c:v>
                </c:pt>
                <c:pt idx="8">
                  <c:v>2.7777777999999999E-2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58-48F6-B523-B2D06F72882C}"/>
            </c:ext>
          </c:extLst>
        </c:ser>
        <c:ser>
          <c:idx val="3"/>
          <c:order val="2"/>
          <c:tx>
            <c:strRef>
              <c:f>Graphes_complémentaires!$D$6</c:f>
              <c:strCache>
                <c:ptCount val="1"/>
                <c:pt idx="0">
                  <c:v>Groupe 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6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Graphes_complémentaires!$A$7:$A$18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Graphes_complémentaires!$D$7:$D$18</c:f>
              <c:numCache>
                <c:formatCode>0.0%</c:formatCode>
                <c:ptCount val="12"/>
                <c:pt idx="1">
                  <c:v>2.1459227000000001E-2</c:v>
                </c:pt>
                <c:pt idx="2">
                  <c:v>0.12017167400000001</c:v>
                </c:pt>
                <c:pt idx="3">
                  <c:v>0.16738197399999999</c:v>
                </c:pt>
                <c:pt idx="4">
                  <c:v>0.27467811199999997</c:v>
                </c:pt>
                <c:pt idx="5">
                  <c:v>0.21888411999999999</c:v>
                </c:pt>
                <c:pt idx="6">
                  <c:v>0.12875536500000001</c:v>
                </c:pt>
                <c:pt idx="7">
                  <c:v>4.2918455000000001E-2</c:v>
                </c:pt>
                <c:pt idx="8">
                  <c:v>2.1459227000000001E-2</c:v>
                </c:pt>
                <c:pt idx="9">
                  <c:v>4.2918449999999999E-3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58-48F6-B523-B2D06F72882C}"/>
            </c:ext>
          </c:extLst>
        </c:ser>
        <c:ser>
          <c:idx val="4"/>
          <c:order val="3"/>
          <c:tx>
            <c:strRef>
              <c:f>Graphes_complémentaires!$E$6</c:f>
              <c:strCache>
                <c:ptCount val="1"/>
                <c:pt idx="0">
                  <c:v>Groupe 4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Graphes_complémentaires!$A$7:$A$18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Graphes_complémentaires!$E$7:$E$18</c:f>
              <c:numCache>
                <c:formatCode>0.0%</c:formatCode>
                <c:ptCount val="12"/>
                <c:pt idx="1">
                  <c:v>3.7735849000000002E-2</c:v>
                </c:pt>
                <c:pt idx="2">
                  <c:v>1.2578616000000001E-2</c:v>
                </c:pt>
                <c:pt idx="3">
                  <c:v>4.4025157000000002E-2</c:v>
                </c:pt>
                <c:pt idx="4">
                  <c:v>7.5471698000000004E-2</c:v>
                </c:pt>
                <c:pt idx="5">
                  <c:v>4.4025157000000002E-2</c:v>
                </c:pt>
                <c:pt idx="6">
                  <c:v>0.49056603799999998</c:v>
                </c:pt>
                <c:pt idx="7">
                  <c:v>0.119496855</c:v>
                </c:pt>
                <c:pt idx="8">
                  <c:v>0.132075472</c:v>
                </c:pt>
                <c:pt idx="9">
                  <c:v>2.5157233000000001E-2</c:v>
                </c:pt>
                <c:pt idx="10">
                  <c:v>1.2578616000000001E-2</c:v>
                </c:pt>
                <c:pt idx="11">
                  <c:v>6.2893080000000004E-3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58-48F6-B523-B2D06F728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96079"/>
        <c:axId val="78496495"/>
      </c:radarChart>
      <c:catAx>
        <c:axId val="78496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8496495"/>
        <c:crosses val="autoZero"/>
        <c:auto val="1"/>
        <c:lblAlgn val="ctr"/>
        <c:lblOffset val="100"/>
        <c:noMultiLvlLbl val="0"/>
      </c:catAx>
      <c:valAx>
        <c:axId val="78496495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8496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55950890302421"/>
          <c:y val="0.1143268794596498"/>
          <c:w val="0.49081812908434919"/>
          <c:h val="0.75379691642296776"/>
        </c:manualLayout>
      </c:layout>
      <c:radarChart>
        <c:radarStyle val="marker"/>
        <c:varyColors val="0"/>
        <c:ser>
          <c:idx val="1"/>
          <c:order val="0"/>
          <c:tx>
            <c:strRef>
              <c:f>Graphes_complémentaires!$B$29</c:f>
              <c:strCache>
                <c:ptCount val="1"/>
                <c:pt idx="0">
                  <c:v>Groupe 1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Graphes_complémentaires!$A$30:$A$36</c:f>
              <c:strCache>
                <c:ptCount val="7"/>
                <c:pt idx="0">
                  <c:v>Bovins</c:v>
                </c:pt>
                <c:pt idx="1">
                  <c:v>Ovins, caprins, autres herbivores</c:v>
                </c:pt>
                <c:pt idx="2">
                  <c:v>Porcs, volailles</c:v>
                </c:pt>
                <c:pt idx="3">
                  <c:v>Grandes cultures</c:v>
                </c:pt>
                <c:pt idx="4">
                  <c:v>Maraîchage, horticulture</c:v>
                </c:pt>
                <c:pt idx="5">
                  <c:v>Cultures pérennes</c:v>
                </c:pt>
                <c:pt idx="6">
                  <c:v>Polyculture, polyélevage</c:v>
                </c:pt>
              </c:strCache>
            </c:strRef>
          </c:cat>
          <c:val>
            <c:numRef>
              <c:f>Graphes_complémentaires!$B$30:$B$36</c:f>
              <c:numCache>
                <c:formatCode>0.0%</c:formatCode>
                <c:ptCount val="7"/>
                <c:pt idx="0">
                  <c:v>7.3710069999999997E-3</c:v>
                </c:pt>
                <c:pt idx="1">
                  <c:v>2.4570019999999998E-3</c:v>
                </c:pt>
                <c:pt idx="3">
                  <c:v>0.92628992600000004</c:v>
                </c:pt>
                <c:pt idx="4">
                  <c:v>1.2285012E-2</c:v>
                </c:pt>
                <c:pt idx="5">
                  <c:v>9.8280089999999987E-3</c:v>
                </c:pt>
                <c:pt idx="6">
                  <c:v>4.1769041999999999E-2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E-42DB-A162-63C130CC8CFF}"/>
            </c:ext>
          </c:extLst>
        </c:ser>
        <c:ser>
          <c:idx val="2"/>
          <c:order val="1"/>
          <c:tx>
            <c:strRef>
              <c:f>Graphes_complémentaires!$C$29</c:f>
              <c:strCache>
                <c:ptCount val="1"/>
                <c:pt idx="0">
                  <c:v>Groupe 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Graphes_complémentaires!$A$30:$A$36</c:f>
              <c:strCache>
                <c:ptCount val="7"/>
                <c:pt idx="0">
                  <c:v>Bovins</c:v>
                </c:pt>
                <c:pt idx="1">
                  <c:v>Ovins, caprins, autres herbivores</c:v>
                </c:pt>
                <c:pt idx="2">
                  <c:v>Porcs, volailles</c:v>
                </c:pt>
                <c:pt idx="3">
                  <c:v>Grandes cultures</c:v>
                </c:pt>
                <c:pt idx="4">
                  <c:v>Maraîchage, horticulture</c:v>
                </c:pt>
                <c:pt idx="5">
                  <c:v>Cultures pérennes</c:v>
                </c:pt>
                <c:pt idx="6">
                  <c:v>Polyculture, polyélevage</c:v>
                </c:pt>
              </c:strCache>
            </c:strRef>
          </c:cat>
          <c:val>
            <c:numRef>
              <c:f>Graphes_complémentaires!$C$30:$C$36</c:f>
              <c:numCache>
                <c:formatCode>0.0%</c:formatCode>
                <c:ptCount val="7"/>
                <c:pt idx="0">
                  <c:v>2.4691359E-2</c:v>
                </c:pt>
                <c:pt idx="1">
                  <c:v>0.16358024700000001</c:v>
                </c:pt>
                <c:pt idx="2">
                  <c:v>3.0864197999999999E-2</c:v>
                </c:pt>
                <c:pt idx="3">
                  <c:v>0.65432098800000005</c:v>
                </c:pt>
                <c:pt idx="4">
                  <c:v>2.7777777999999999E-2</c:v>
                </c:pt>
                <c:pt idx="5">
                  <c:v>4.0123457000000001E-2</c:v>
                </c:pt>
                <c:pt idx="6">
                  <c:v>4.9382716E-2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7E-42DB-A162-63C130CC8CFF}"/>
            </c:ext>
          </c:extLst>
        </c:ser>
        <c:ser>
          <c:idx val="3"/>
          <c:order val="2"/>
          <c:tx>
            <c:strRef>
              <c:f>Graphes_complémentaires!$D$29</c:f>
              <c:strCache>
                <c:ptCount val="1"/>
                <c:pt idx="0">
                  <c:v>Groupe 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6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Graphes_complémentaires!$A$30:$A$36</c:f>
              <c:strCache>
                <c:ptCount val="7"/>
                <c:pt idx="0">
                  <c:v>Bovins</c:v>
                </c:pt>
                <c:pt idx="1">
                  <c:v>Ovins, caprins, autres herbivores</c:v>
                </c:pt>
                <c:pt idx="2">
                  <c:v>Porcs, volailles</c:v>
                </c:pt>
                <c:pt idx="3">
                  <c:v>Grandes cultures</c:v>
                </c:pt>
                <c:pt idx="4">
                  <c:v>Maraîchage, horticulture</c:v>
                </c:pt>
                <c:pt idx="5">
                  <c:v>Cultures pérennes</c:v>
                </c:pt>
                <c:pt idx="6">
                  <c:v>Polyculture, polyélevage</c:v>
                </c:pt>
              </c:strCache>
            </c:strRef>
          </c:cat>
          <c:val>
            <c:numRef>
              <c:f>Graphes_complémentaires!$D$30:$D$36</c:f>
              <c:numCache>
                <c:formatCode>0.0%</c:formatCode>
                <c:ptCount val="7"/>
                <c:pt idx="0">
                  <c:v>8.5836899999999997E-3</c:v>
                </c:pt>
                <c:pt idx="2">
                  <c:v>4.2918449999999999E-3</c:v>
                </c:pt>
                <c:pt idx="3">
                  <c:v>0.89699570799999995</c:v>
                </c:pt>
                <c:pt idx="4">
                  <c:v>1.7167381999999998E-2</c:v>
                </c:pt>
                <c:pt idx="5">
                  <c:v>0</c:v>
                </c:pt>
                <c:pt idx="6">
                  <c:v>7.2961372999999996E-2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7E-42DB-A162-63C130CC8CFF}"/>
            </c:ext>
          </c:extLst>
        </c:ser>
        <c:ser>
          <c:idx val="4"/>
          <c:order val="3"/>
          <c:tx>
            <c:strRef>
              <c:f>Graphes_complémentaires!$E$29</c:f>
              <c:strCache>
                <c:ptCount val="1"/>
                <c:pt idx="0">
                  <c:v>Groupe 4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Graphes_complémentaires!$A$30:$A$36</c:f>
              <c:strCache>
                <c:ptCount val="7"/>
                <c:pt idx="0">
                  <c:v>Bovins</c:v>
                </c:pt>
                <c:pt idx="1">
                  <c:v>Ovins, caprins, autres herbivores</c:v>
                </c:pt>
                <c:pt idx="2">
                  <c:v>Porcs, volailles</c:v>
                </c:pt>
                <c:pt idx="3">
                  <c:v>Grandes cultures</c:v>
                </c:pt>
                <c:pt idx="4">
                  <c:v>Maraîchage, horticulture</c:v>
                </c:pt>
                <c:pt idx="5">
                  <c:v>Cultures pérennes</c:v>
                </c:pt>
                <c:pt idx="6">
                  <c:v>Polyculture, polyélevage</c:v>
                </c:pt>
              </c:strCache>
            </c:strRef>
          </c:cat>
          <c:val>
            <c:numRef>
              <c:f>Graphes_complémentaires!$E$30:$E$36</c:f>
              <c:numCache>
                <c:formatCode>0.0%</c:formatCode>
                <c:ptCount val="7"/>
                <c:pt idx="0">
                  <c:v>6.2893080000000004E-3</c:v>
                </c:pt>
                <c:pt idx="1">
                  <c:v>6.2893080000000004E-3</c:v>
                </c:pt>
                <c:pt idx="2">
                  <c:v>6.2893080000000004E-3</c:v>
                </c:pt>
                <c:pt idx="3">
                  <c:v>0.19496855299999999</c:v>
                </c:pt>
                <c:pt idx="4">
                  <c:v>0.61006289300000005</c:v>
                </c:pt>
                <c:pt idx="5">
                  <c:v>3.1446541000000001E-2</c:v>
                </c:pt>
                <c:pt idx="6">
                  <c:v>0.14465408799999999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7E-42DB-A162-63C130CC8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96079"/>
        <c:axId val="78496495"/>
      </c:radarChart>
      <c:catAx>
        <c:axId val="78496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8496495"/>
        <c:crosses val="autoZero"/>
        <c:auto val="1"/>
        <c:lblAlgn val="ctr"/>
        <c:lblOffset val="100"/>
        <c:noMultiLvlLbl val="0"/>
      </c:catAx>
      <c:valAx>
        <c:axId val="78496495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8496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55950890302421"/>
          <c:y val="0.1143268794596498"/>
          <c:w val="0.49081812908434919"/>
          <c:h val="0.75379691642296776"/>
        </c:manualLayout>
      </c:layout>
      <c:radarChart>
        <c:radarStyle val="marker"/>
        <c:varyColors val="0"/>
        <c:ser>
          <c:idx val="1"/>
          <c:order val="0"/>
          <c:tx>
            <c:strRef>
              <c:f>Graphes_complémentaires!$B$29</c:f>
              <c:strCache>
                <c:ptCount val="1"/>
                <c:pt idx="0">
                  <c:v>Groupe 1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Graphes_complémentaires!$A$57:$A$60</c:f>
              <c:strCache>
                <c:ptCount val="4"/>
                <c:pt idx="0">
                  <c:v>Micro</c:v>
                </c:pt>
                <c:pt idx="1">
                  <c:v>Petite</c:v>
                </c:pt>
                <c:pt idx="2">
                  <c:v>Moyenne</c:v>
                </c:pt>
                <c:pt idx="3">
                  <c:v>Grande</c:v>
                </c:pt>
              </c:strCache>
            </c:strRef>
          </c:cat>
          <c:val>
            <c:numRef>
              <c:f>Graphes_complémentaires!$B$57:$B$60</c:f>
              <c:numCache>
                <c:formatCode>0.0%</c:formatCode>
                <c:ptCount val="4"/>
                <c:pt idx="0">
                  <c:v>9.8280099999999999E-3</c:v>
                </c:pt>
                <c:pt idx="1">
                  <c:v>8.8452089999999997E-2</c:v>
                </c:pt>
                <c:pt idx="2">
                  <c:v>0.80343980000000004</c:v>
                </c:pt>
                <c:pt idx="3">
                  <c:v>9.8280099999999995E-2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BB-49E7-8C5D-A4CB3BAFA0C8}"/>
            </c:ext>
          </c:extLst>
        </c:ser>
        <c:ser>
          <c:idx val="2"/>
          <c:order val="1"/>
          <c:tx>
            <c:strRef>
              <c:f>Graphes_complémentaires!$C$29</c:f>
              <c:strCache>
                <c:ptCount val="1"/>
                <c:pt idx="0">
                  <c:v>Groupe 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Graphes_complémentaires!$A$57:$A$60</c:f>
              <c:strCache>
                <c:ptCount val="4"/>
                <c:pt idx="0">
                  <c:v>Micro</c:v>
                </c:pt>
                <c:pt idx="1">
                  <c:v>Petite</c:v>
                </c:pt>
                <c:pt idx="2">
                  <c:v>Moyenne</c:v>
                </c:pt>
                <c:pt idx="3">
                  <c:v>Grande</c:v>
                </c:pt>
              </c:strCache>
            </c:strRef>
          </c:cat>
          <c:val>
            <c:numRef>
              <c:f>Graphes_complémentaires!$C$57:$C$60</c:f>
              <c:numCache>
                <c:formatCode>0.0%</c:formatCode>
                <c:ptCount val="4"/>
                <c:pt idx="0">
                  <c:v>0.28395061999999999</c:v>
                </c:pt>
                <c:pt idx="1">
                  <c:v>0.51234568000000003</c:v>
                </c:pt>
                <c:pt idx="2">
                  <c:v>0.16049383</c:v>
                </c:pt>
                <c:pt idx="3">
                  <c:v>4.3209879999999999E-2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BB-49E7-8C5D-A4CB3BAFA0C8}"/>
            </c:ext>
          </c:extLst>
        </c:ser>
        <c:ser>
          <c:idx val="3"/>
          <c:order val="2"/>
          <c:tx>
            <c:strRef>
              <c:f>Graphes_complémentaires!$D$29</c:f>
              <c:strCache>
                <c:ptCount val="1"/>
                <c:pt idx="0">
                  <c:v>Groupe 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6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Graphes_complémentaires!$A$57:$A$60</c:f>
              <c:strCache>
                <c:ptCount val="4"/>
                <c:pt idx="0">
                  <c:v>Micro</c:v>
                </c:pt>
                <c:pt idx="1">
                  <c:v>Petite</c:v>
                </c:pt>
                <c:pt idx="2">
                  <c:v>Moyenne</c:v>
                </c:pt>
                <c:pt idx="3">
                  <c:v>Grande</c:v>
                </c:pt>
              </c:strCache>
            </c:strRef>
          </c:cat>
          <c:val>
            <c:numRef>
              <c:f>Graphes_complémentaires!$D$57:$D$60</c:f>
              <c:numCache>
                <c:formatCode>0.0%</c:formatCode>
                <c:ptCount val="4"/>
                <c:pt idx="1">
                  <c:v>4.2918449999999997E-2</c:v>
                </c:pt>
                <c:pt idx="2">
                  <c:v>0.17167382</c:v>
                </c:pt>
                <c:pt idx="3">
                  <c:v>0.78540772999999997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BB-49E7-8C5D-A4CB3BAFA0C8}"/>
            </c:ext>
          </c:extLst>
        </c:ser>
        <c:ser>
          <c:idx val="4"/>
          <c:order val="3"/>
          <c:tx>
            <c:strRef>
              <c:f>Graphes_complémentaires!$E$29</c:f>
              <c:strCache>
                <c:ptCount val="1"/>
                <c:pt idx="0">
                  <c:v>Groupe 4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Graphes_complémentaires!$A$57:$A$60</c:f>
              <c:strCache>
                <c:ptCount val="4"/>
                <c:pt idx="0">
                  <c:v>Micro</c:v>
                </c:pt>
                <c:pt idx="1">
                  <c:v>Petite</c:v>
                </c:pt>
                <c:pt idx="2">
                  <c:v>Moyenne</c:v>
                </c:pt>
                <c:pt idx="3">
                  <c:v>Grande</c:v>
                </c:pt>
              </c:strCache>
            </c:strRef>
          </c:cat>
          <c:val>
            <c:numRef>
              <c:f>Graphes_complémentaires!$E$57:$E$60</c:f>
              <c:numCache>
                <c:formatCode>0.0%</c:formatCode>
                <c:ptCount val="4"/>
                <c:pt idx="0">
                  <c:v>0.17610063000000001</c:v>
                </c:pt>
                <c:pt idx="1">
                  <c:v>0.49056603999999998</c:v>
                </c:pt>
                <c:pt idx="2">
                  <c:v>0.13207547</c:v>
                </c:pt>
                <c:pt idx="3">
                  <c:v>0.20125786000000001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BB-49E7-8C5D-A4CB3BAFA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96079"/>
        <c:axId val="78496495"/>
      </c:radarChart>
      <c:catAx>
        <c:axId val="78496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8496495"/>
        <c:crosses val="autoZero"/>
        <c:auto val="1"/>
        <c:lblAlgn val="ctr"/>
        <c:lblOffset val="100"/>
        <c:noMultiLvlLbl val="0"/>
      </c:catAx>
      <c:valAx>
        <c:axId val="78496495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8496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48496483512343"/>
          <c:y val="0.18548542620743155"/>
          <c:w val="0.49048866372758704"/>
          <c:h val="0.73223293518639998"/>
        </c:manualLayout>
      </c:layout>
      <c:radarChart>
        <c:radarStyle val="marker"/>
        <c:varyColors val="0"/>
        <c:ser>
          <c:idx val="1"/>
          <c:order val="0"/>
          <c:tx>
            <c:strRef>
              <c:f>Graphes_complémentaires!$B$29</c:f>
              <c:strCache>
                <c:ptCount val="1"/>
                <c:pt idx="0">
                  <c:v>Groupe 1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Graphes_complémentaires!$A$84:$A$87</c:f>
              <c:strCache>
                <c:ptCount val="4"/>
                <c:pt idx="0">
                  <c:v>Aucune formation ou scolarisé jusqu'en primaire</c:v>
                </c:pt>
                <c:pt idx="1">
                  <c:v>Second cycle court</c:v>
                </c:pt>
                <c:pt idx="2">
                  <c:v>Second cycle long</c:v>
                </c:pt>
                <c:pt idx="3">
                  <c:v>Niveau études supérieures</c:v>
                </c:pt>
              </c:strCache>
            </c:strRef>
          </c:cat>
          <c:val>
            <c:numRef>
              <c:f>Graphes_complémentaires!$B$84:$B$87</c:f>
              <c:numCache>
                <c:formatCode>0.0%</c:formatCode>
                <c:ptCount val="4"/>
                <c:pt idx="0">
                  <c:v>0.12039312000000001</c:v>
                </c:pt>
                <c:pt idx="1">
                  <c:v>0.38083538</c:v>
                </c:pt>
                <c:pt idx="2">
                  <c:v>0.21867322</c:v>
                </c:pt>
                <c:pt idx="3">
                  <c:v>0.22604423000000001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D-4A2A-ABBF-43D8E0018301}"/>
            </c:ext>
          </c:extLst>
        </c:ser>
        <c:ser>
          <c:idx val="2"/>
          <c:order val="1"/>
          <c:tx>
            <c:strRef>
              <c:f>Graphes_complémentaires!$C$29</c:f>
              <c:strCache>
                <c:ptCount val="1"/>
                <c:pt idx="0">
                  <c:v>Groupe 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Graphes_complémentaires!$A$84:$A$87</c:f>
              <c:strCache>
                <c:ptCount val="4"/>
                <c:pt idx="0">
                  <c:v>Aucune formation ou scolarisé jusqu'en primaire</c:v>
                </c:pt>
                <c:pt idx="1">
                  <c:v>Second cycle court</c:v>
                </c:pt>
                <c:pt idx="2">
                  <c:v>Second cycle long</c:v>
                </c:pt>
                <c:pt idx="3">
                  <c:v>Niveau études supérieures</c:v>
                </c:pt>
              </c:strCache>
            </c:strRef>
          </c:cat>
          <c:val>
            <c:numRef>
              <c:f>Graphes_complémentaires!$C$84:$C$87</c:f>
              <c:numCache>
                <c:formatCode>0.0%</c:formatCode>
                <c:ptCount val="4"/>
                <c:pt idx="0">
                  <c:v>0.12037037</c:v>
                </c:pt>
                <c:pt idx="1">
                  <c:v>0.22839506000000001</c:v>
                </c:pt>
                <c:pt idx="2">
                  <c:v>0.18518519</c:v>
                </c:pt>
                <c:pt idx="3">
                  <c:v>0.42592593000000001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D-4A2A-ABBF-43D8E0018301}"/>
            </c:ext>
          </c:extLst>
        </c:ser>
        <c:ser>
          <c:idx val="3"/>
          <c:order val="2"/>
          <c:tx>
            <c:strRef>
              <c:f>Graphes_complémentaires!$D$29</c:f>
              <c:strCache>
                <c:ptCount val="1"/>
                <c:pt idx="0">
                  <c:v>Groupe 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6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Graphes_complémentaires!$A$84:$A$87</c:f>
              <c:strCache>
                <c:ptCount val="4"/>
                <c:pt idx="0">
                  <c:v>Aucune formation ou scolarisé jusqu'en primaire</c:v>
                </c:pt>
                <c:pt idx="1">
                  <c:v>Second cycle court</c:v>
                </c:pt>
                <c:pt idx="2">
                  <c:v>Second cycle long</c:v>
                </c:pt>
                <c:pt idx="3">
                  <c:v>Niveau études supérieures</c:v>
                </c:pt>
              </c:strCache>
            </c:strRef>
          </c:cat>
          <c:val>
            <c:numRef>
              <c:f>Graphes_complémentaires!$D$84:$D$87</c:f>
              <c:numCache>
                <c:formatCode>0.0%</c:formatCode>
                <c:ptCount val="4"/>
                <c:pt idx="0">
                  <c:v>0.10300429</c:v>
                </c:pt>
                <c:pt idx="1">
                  <c:v>0.13304721</c:v>
                </c:pt>
                <c:pt idx="2">
                  <c:v>0.26609442</c:v>
                </c:pt>
                <c:pt idx="3">
                  <c:v>0.46351931000000002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0D-4A2A-ABBF-43D8E0018301}"/>
            </c:ext>
          </c:extLst>
        </c:ser>
        <c:ser>
          <c:idx val="4"/>
          <c:order val="3"/>
          <c:tx>
            <c:strRef>
              <c:f>Graphes_complémentaires!$E$29</c:f>
              <c:strCache>
                <c:ptCount val="1"/>
                <c:pt idx="0">
                  <c:v>Groupe 4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Graphes_complémentaires!$A$84:$A$87</c:f>
              <c:strCache>
                <c:ptCount val="4"/>
                <c:pt idx="0">
                  <c:v>Aucune formation ou scolarisé jusqu'en primaire</c:v>
                </c:pt>
                <c:pt idx="1">
                  <c:v>Second cycle court</c:v>
                </c:pt>
                <c:pt idx="2">
                  <c:v>Second cycle long</c:v>
                </c:pt>
                <c:pt idx="3">
                  <c:v>Niveau études supérieures</c:v>
                </c:pt>
              </c:strCache>
            </c:strRef>
          </c:cat>
          <c:val>
            <c:numRef>
              <c:f>Graphes_complémentaires!$E$84:$E$87</c:f>
              <c:numCache>
                <c:formatCode>0.0%</c:formatCode>
                <c:ptCount val="4"/>
                <c:pt idx="0">
                  <c:v>3.7735850000000001E-2</c:v>
                </c:pt>
                <c:pt idx="1">
                  <c:v>0.16352201</c:v>
                </c:pt>
                <c:pt idx="2">
                  <c:v>0.26415094</c:v>
                </c:pt>
                <c:pt idx="3">
                  <c:v>0.49056603999999998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0D-4A2A-ABBF-43D8E0018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96079"/>
        <c:axId val="78496495"/>
      </c:radarChart>
      <c:catAx>
        <c:axId val="78496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8496495"/>
        <c:crosses val="autoZero"/>
        <c:auto val="1"/>
        <c:lblAlgn val="ctr"/>
        <c:lblOffset val="100"/>
        <c:noMultiLvlLbl val="0"/>
      </c:catAx>
      <c:valAx>
        <c:axId val="78496495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8496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845848931875088"/>
          <c:y val="3.679883646425449E-2"/>
          <c:w val="0.16026331652793599"/>
          <c:h val="0.233561470644153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48496483512343"/>
          <c:y val="0.18548542620743155"/>
          <c:w val="0.49048866372758704"/>
          <c:h val="0.73223293518639998"/>
        </c:manualLayout>
      </c:layout>
      <c:radarChart>
        <c:radarStyle val="marker"/>
        <c:varyColors val="0"/>
        <c:ser>
          <c:idx val="1"/>
          <c:order val="0"/>
          <c:tx>
            <c:strRef>
              <c:f>Graphes_complémentaires!$B$29</c:f>
              <c:strCache>
                <c:ptCount val="1"/>
                <c:pt idx="0">
                  <c:v>Groupe 1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Graphes_complémentaires!$A$110:$A$113</c:f>
              <c:strCache>
                <c:ptCount val="4"/>
                <c:pt idx="0">
                  <c:v>Aucune formation</c:v>
                </c:pt>
                <c:pt idx="1">
                  <c:v>Second cycle court</c:v>
                </c:pt>
                <c:pt idx="2">
                  <c:v>Second cycle long</c:v>
                </c:pt>
                <c:pt idx="3">
                  <c:v>Niveau études supérieures</c:v>
                </c:pt>
              </c:strCache>
            </c:strRef>
          </c:cat>
          <c:val>
            <c:numRef>
              <c:f>Graphes_complémentaires!$B$110:$B$113</c:f>
              <c:numCache>
                <c:formatCode>0.0%</c:formatCode>
                <c:ptCount val="4"/>
                <c:pt idx="0">
                  <c:v>0.15233415</c:v>
                </c:pt>
                <c:pt idx="1">
                  <c:v>0.12530712999999999</c:v>
                </c:pt>
                <c:pt idx="2">
                  <c:v>0.28501229</c:v>
                </c:pt>
                <c:pt idx="3">
                  <c:v>0.43734644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91F-BDF9-26B741FD00F1}"/>
            </c:ext>
          </c:extLst>
        </c:ser>
        <c:ser>
          <c:idx val="2"/>
          <c:order val="1"/>
          <c:tx>
            <c:strRef>
              <c:f>Graphes_complémentaires!$C$29</c:f>
              <c:strCache>
                <c:ptCount val="1"/>
                <c:pt idx="0">
                  <c:v>Groupe 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Graphes_complémentaires!$A$110:$A$113</c:f>
              <c:strCache>
                <c:ptCount val="4"/>
                <c:pt idx="0">
                  <c:v>Aucune formation</c:v>
                </c:pt>
                <c:pt idx="1">
                  <c:v>Second cycle court</c:v>
                </c:pt>
                <c:pt idx="2">
                  <c:v>Second cycle long</c:v>
                </c:pt>
                <c:pt idx="3">
                  <c:v>Niveau études supérieures</c:v>
                </c:pt>
              </c:strCache>
            </c:strRef>
          </c:cat>
          <c:val>
            <c:numRef>
              <c:f>Graphes_complémentaires!$C$110:$C$113</c:f>
              <c:numCache>
                <c:formatCode>0.0%</c:formatCode>
                <c:ptCount val="4"/>
                <c:pt idx="0">
                  <c:v>0.51543209999999995</c:v>
                </c:pt>
                <c:pt idx="1">
                  <c:v>0.16358025000000001</c:v>
                </c:pt>
                <c:pt idx="2">
                  <c:v>0.18518519</c:v>
                </c:pt>
                <c:pt idx="3">
                  <c:v>0.13580247000000001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3D-491F-BDF9-26B741FD00F1}"/>
            </c:ext>
          </c:extLst>
        </c:ser>
        <c:ser>
          <c:idx val="3"/>
          <c:order val="2"/>
          <c:tx>
            <c:strRef>
              <c:f>Graphes_complémentaires!$D$29</c:f>
              <c:strCache>
                <c:ptCount val="1"/>
                <c:pt idx="0">
                  <c:v>Groupe 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6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Graphes_complémentaires!$A$110:$A$113</c:f>
              <c:strCache>
                <c:ptCount val="4"/>
                <c:pt idx="0">
                  <c:v>Aucune formation</c:v>
                </c:pt>
                <c:pt idx="1">
                  <c:v>Second cycle court</c:v>
                </c:pt>
                <c:pt idx="2">
                  <c:v>Second cycle long</c:v>
                </c:pt>
                <c:pt idx="3">
                  <c:v>Niveau études supérieures</c:v>
                </c:pt>
              </c:strCache>
            </c:strRef>
          </c:cat>
          <c:val>
            <c:numRef>
              <c:f>Graphes_complémentaires!$D$110:$D$113</c:f>
              <c:numCache>
                <c:formatCode>0.0%</c:formatCode>
                <c:ptCount val="4"/>
                <c:pt idx="0">
                  <c:v>0.14592274999999999</c:v>
                </c:pt>
                <c:pt idx="1">
                  <c:v>6.8669530000000006E-2</c:v>
                </c:pt>
                <c:pt idx="2">
                  <c:v>0.16738196999999999</c:v>
                </c:pt>
                <c:pt idx="3">
                  <c:v>0.61802575000000004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3D-491F-BDF9-26B741FD00F1}"/>
            </c:ext>
          </c:extLst>
        </c:ser>
        <c:ser>
          <c:idx val="4"/>
          <c:order val="3"/>
          <c:tx>
            <c:strRef>
              <c:f>Graphes_complémentaires!$E$29</c:f>
              <c:strCache>
                <c:ptCount val="1"/>
                <c:pt idx="0">
                  <c:v>Groupe 4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Graphes_complémentaires!$A$110:$A$113</c:f>
              <c:strCache>
                <c:ptCount val="4"/>
                <c:pt idx="0">
                  <c:v>Aucune formation</c:v>
                </c:pt>
                <c:pt idx="1">
                  <c:v>Second cycle court</c:v>
                </c:pt>
                <c:pt idx="2">
                  <c:v>Second cycle long</c:v>
                </c:pt>
                <c:pt idx="3">
                  <c:v>Niveau études supérieures</c:v>
                </c:pt>
              </c:strCache>
            </c:strRef>
          </c:cat>
          <c:val>
            <c:numRef>
              <c:f>Graphes_complémentaires!$E$110:$E$113</c:f>
              <c:numCache>
                <c:formatCode>0.0%</c:formatCode>
                <c:ptCount val="4"/>
                <c:pt idx="0">
                  <c:v>0.23270440000000001</c:v>
                </c:pt>
                <c:pt idx="1">
                  <c:v>0.13207547</c:v>
                </c:pt>
                <c:pt idx="2">
                  <c:v>0.33333332999999998</c:v>
                </c:pt>
                <c:pt idx="3">
                  <c:v>0.30188679000000002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3D-491F-BDF9-26B741FD0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96079"/>
        <c:axId val="78496495"/>
      </c:radarChart>
      <c:catAx>
        <c:axId val="78496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8496495"/>
        <c:crosses val="autoZero"/>
        <c:auto val="1"/>
        <c:lblAlgn val="ctr"/>
        <c:lblOffset val="100"/>
        <c:noMultiLvlLbl val="0"/>
      </c:catAx>
      <c:valAx>
        <c:axId val="78496495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8496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845848931875088"/>
          <c:y val="3.679883646425449E-2"/>
          <c:w val="0.16026331652793599"/>
          <c:h val="0.233561470644153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48862642169729"/>
          <c:y val="5.0925925925925923E-2"/>
          <c:w val="0.86595581802274713"/>
          <c:h val="0.481898512685914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Graph2!$A$8</c:f>
              <c:strCache>
                <c:ptCount val="1"/>
                <c:pt idx="0">
                  <c:v>Aucune formation ou scolarisé jusqu'en primaire*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Graph2!$B$6:$E$7</c:f>
              <c:multiLvlStrCache>
                <c:ptCount val="4"/>
                <c:lvl>
                  <c:pt idx="0">
                    <c:v>Installés avant 2010</c:v>
                  </c:pt>
                  <c:pt idx="1">
                    <c:v>Installés après 2010</c:v>
                  </c:pt>
                  <c:pt idx="2">
                    <c:v>Installés avant 2010</c:v>
                  </c:pt>
                  <c:pt idx="3">
                    <c:v>Installés après 2010</c:v>
                  </c:pt>
                </c:lvl>
                <c:lvl>
                  <c:pt idx="0">
                    <c:v>Formation générale</c:v>
                  </c:pt>
                  <c:pt idx="2">
                    <c:v>Formation agricole</c:v>
                  </c:pt>
                </c:lvl>
              </c:multiLvlStrCache>
            </c:multiLvlStrRef>
          </c:cat>
          <c:val>
            <c:numRef>
              <c:f>Graph2!$B$8:$E$8</c:f>
              <c:numCache>
                <c:formatCode>0%</c:formatCode>
                <c:ptCount val="4"/>
                <c:pt idx="0">
                  <c:v>0.22236503856041132</c:v>
                </c:pt>
                <c:pt idx="1">
                  <c:v>0.10810810810810811</c:v>
                </c:pt>
                <c:pt idx="2">
                  <c:v>0.24869830000000001</c:v>
                </c:pt>
                <c:pt idx="3">
                  <c:v>0.28275860000000003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5-4B11-A166-20EF01B111D1}"/>
            </c:ext>
          </c:extLst>
        </c:ser>
        <c:ser>
          <c:idx val="2"/>
          <c:order val="1"/>
          <c:tx>
            <c:strRef>
              <c:f>Graph2!$A$9</c:f>
              <c:strCache>
                <c:ptCount val="1"/>
                <c:pt idx="0">
                  <c:v>Second cycle court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Graph2!$B$6:$E$7</c:f>
              <c:multiLvlStrCache>
                <c:ptCount val="4"/>
                <c:lvl>
                  <c:pt idx="0">
                    <c:v>Installés avant 2010</c:v>
                  </c:pt>
                  <c:pt idx="1">
                    <c:v>Installés après 2010</c:v>
                  </c:pt>
                  <c:pt idx="2">
                    <c:v>Installés avant 2010</c:v>
                  </c:pt>
                  <c:pt idx="3">
                    <c:v>Installés après 2010</c:v>
                  </c:pt>
                </c:lvl>
                <c:lvl>
                  <c:pt idx="0">
                    <c:v>Formation générale</c:v>
                  </c:pt>
                  <c:pt idx="2">
                    <c:v>Formation agricole</c:v>
                  </c:pt>
                </c:lvl>
              </c:multiLvlStrCache>
            </c:multiLvlStrRef>
          </c:cat>
          <c:val>
            <c:numRef>
              <c:f>Graph2!$B$9:$E$9</c:f>
              <c:numCache>
                <c:formatCode>0%</c:formatCode>
                <c:ptCount val="4"/>
                <c:pt idx="0">
                  <c:v>0.41195372750642673</c:v>
                </c:pt>
                <c:pt idx="1">
                  <c:v>0.26486486486486488</c:v>
                </c:pt>
                <c:pt idx="2">
                  <c:v>0.28851450000000001</c:v>
                </c:pt>
                <c:pt idx="3">
                  <c:v>0.1241379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5-4B11-A166-20EF01B111D1}"/>
            </c:ext>
          </c:extLst>
        </c:ser>
        <c:ser>
          <c:idx val="3"/>
          <c:order val="2"/>
          <c:tx>
            <c:strRef>
              <c:f>Graph2!$A$10</c:f>
              <c:strCache>
                <c:ptCount val="1"/>
                <c:pt idx="0">
                  <c:v>Second cycle long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Graph2!$B$6:$E$7</c:f>
              <c:multiLvlStrCache>
                <c:ptCount val="4"/>
                <c:lvl>
                  <c:pt idx="0">
                    <c:v>Installés avant 2010</c:v>
                  </c:pt>
                  <c:pt idx="1">
                    <c:v>Installés après 2010</c:v>
                  </c:pt>
                  <c:pt idx="2">
                    <c:v>Installés avant 2010</c:v>
                  </c:pt>
                  <c:pt idx="3">
                    <c:v>Installés après 2010</c:v>
                  </c:pt>
                </c:lvl>
                <c:lvl>
                  <c:pt idx="0">
                    <c:v>Formation générale</c:v>
                  </c:pt>
                  <c:pt idx="2">
                    <c:v>Formation agricole</c:v>
                  </c:pt>
                </c:lvl>
              </c:multiLvlStrCache>
            </c:multiLvlStrRef>
          </c:cat>
          <c:val>
            <c:numRef>
              <c:f>Graph2!$B$10:$E$10</c:f>
              <c:numCache>
                <c:formatCode>0%</c:formatCode>
                <c:ptCount val="4"/>
                <c:pt idx="0">
                  <c:v>0.19344473007712082</c:v>
                </c:pt>
                <c:pt idx="1">
                  <c:v>0.23423423423423423</c:v>
                </c:pt>
                <c:pt idx="2">
                  <c:v>0.205513</c:v>
                </c:pt>
                <c:pt idx="3">
                  <c:v>0.23448279999999999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95-4B11-A166-20EF01B111D1}"/>
            </c:ext>
          </c:extLst>
        </c:ser>
        <c:ser>
          <c:idx val="4"/>
          <c:order val="3"/>
          <c:tx>
            <c:strRef>
              <c:f>Graph2!$A$11</c:f>
              <c:strCache>
                <c:ptCount val="1"/>
                <c:pt idx="0">
                  <c:v>Niveau études supérieures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Graph2!$B$6:$E$7</c:f>
              <c:multiLvlStrCache>
                <c:ptCount val="4"/>
                <c:lvl>
                  <c:pt idx="0">
                    <c:v>Installés avant 2010</c:v>
                  </c:pt>
                  <c:pt idx="1">
                    <c:v>Installés après 2010</c:v>
                  </c:pt>
                  <c:pt idx="2">
                    <c:v>Installés avant 2010</c:v>
                  </c:pt>
                  <c:pt idx="3">
                    <c:v>Installés après 2010</c:v>
                  </c:pt>
                </c:lvl>
                <c:lvl>
                  <c:pt idx="0">
                    <c:v>Formation générale</c:v>
                  </c:pt>
                  <c:pt idx="2">
                    <c:v>Formation agricole</c:v>
                  </c:pt>
                </c:lvl>
              </c:multiLvlStrCache>
            </c:multiLvlStrRef>
          </c:cat>
          <c:val>
            <c:numRef>
              <c:f>Graph2!$B$11:$E$11</c:f>
              <c:numCache>
                <c:formatCode>0%</c:formatCode>
                <c:ptCount val="4"/>
                <c:pt idx="0">
                  <c:v>0.17223650385604114</c:v>
                </c:pt>
                <c:pt idx="1">
                  <c:v>0.39279279279279278</c:v>
                </c:pt>
                <c:pt idx="2">
                  <c:v>0.25727410000000001</c:v>
                </c:pt>
                <c:pt idx="3">
                  <c:v>0.35862070000000001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95-4B11-A166-20EF01B11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80888688"/>
        <c:axId val="780894512"/>
      </c:barChart>
      <c:catAx>
        <c:axId val="78088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80894512"/>
        <c:crosses val="autoZero"/>
        <c:auto val="1"/>
        <c:lblAlgn val="ctr"/>
        <c:lblOffset val="100"/>
        <c:noMultiLvlLbl val="0"/>
      </c:catAx>
      <c:valAx>
        <c:axId val="780894512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8088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364829396325457E-2"/>
          <c:y val="0.77372411781860606"/>
          <c:w val="0.95204811898512687"/>
          <c:h val="0.217016622922134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83542846617857"/>
          <c:y val="0.10382196435971817"/>
          <c:w val="0.55536423078694108"/>
          <c:h val="0.7997244923331952"/>
        </c:manualLayout>
      </c:layout>
      <c:doughnutChart>
        <c:varyColors val="1"/>
        <c:ser>
          <c:idx val="0"/>
          <c:order val="0"/>
          <c:tx>
            <c:strRef>
              <c:f>Graph3!$B$6</c:f>
              <c:strCache>
                <c:ptCount val="1"/>
                <c:pt idx="0">
                  <c:v>Installés après 2010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pattFill prst="pct70">
                <a:fgClr>
                  <a:schemeClr val="accent6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A7-414C-9479-CE1147B84377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A7-414C-9479-CE1147B84377}"/>
              </c:ext>
            </c:extLst>
          </c:dPt>
          <c:dPt>
            <c:idx val="2"/>
            <c:bubble3D val="0"/>
            <c:spPr>
              <a:pattFill prst="wdUpDiag">
                <a:fgClr>
                  <a:schemeClr val="accent4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A7-414C-9479-CE1147B84377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A7-414C-9479-CE1147B84377}"/>
              </c:ext>
            </c:extLst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A7-414C-9479-CE1147B84377}"/>
              </c:ext>
            </c:extLst>
          </c:dPt>
          <c:dPt>
            <c:idx val="5"/>
            <c:bubble3D val="0"/>
            <c:spPr>
              <a:pattFill prst="narVert">
                <a:fgClr>
                  <a:schemeClr val="accent2">
                    <a:lumMod val="50000"/>
                  </a:schemeClr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A7-414C-9479-CE1147B84377}"/>
              </c:ext>
            </c:extLst>
          </c:dPt>
          <c:dPt>
            <c:idx val="6"/>
            <c:bubble3D val="0"/>
            <c:spPr>
              <a:solidFill>
                <a:schemeClr val="accent6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A7-414C-9479-CE1147B84377}"/>
              </c:ext>
            </c:extLst>
          </c:dPt>
          <c:dLbls>
            <c:dLbl>
              <c:idx val="3"/>
              <c:layout>
                <c:manualLayout>
                  <c:x val="1.1695906432748537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6A7-414C-9479-CE1147B84377}"/>
                </c:ext>
              </c:extLst>
            </c:dLbl>
            <c:dLbl>
              <c:idx val="4"/>
              <c:layout>
                <c:manualLayout>
                  <c:x val="-9.9415204678362568E-2"/>
                  <c:y val="-6.73684210526315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6A7-414C-9479-CE1147B84377}"/>
                </c:ext>
              </c:extLst>
            </c:dLbl>
            <c:dLbl>
              <c:idx val="5"/>
              <c:layout>
                <c:manualLayout>
                  <c:x val="-0.11111111111111116"/>
                  <c:y val="-1.68421052631578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6A7-414C-9479-CE1147B84377}"/>
                </c:ext>
              </c:extLst>
            </c:dLbl>
            <c:dLbl>
              <c:idx val="6"/>
              <c:layout>
                <c:manualLayout>
                  <c:x val="-0.13157894736842099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6A7-414C-9479-CE1147B843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(Graph3!$A$8:$A$11,Graph3!$A$12:$A$14)</c:f>
              <c:strCache>
                <c:ptCount val="7"/>
                <c:pt idx="0">
                  <c:v>Grandes cultures</c:v>
                </c:pt>
                <c:pt idx="1">
                  <c:v>Maraîchage, horticulture</c:v>
                </c:pt>
                <c:pt idx="2">
                  <c:v>Polyculture, polyélevage</c:v>
                </c:pt>
                <c:pt idx="3">
                  <c:v>Ovins, caprins, autres herbivores</c:v>
                </c:pt>
                <c:pt idx="4">
                  <c:v>Exploitations non classées</c:v>
                </c:pt>
                <c:pt idx="5">
                  <c:v>Autres spécialisés animaux</c:v>
                </c:pt>
                <c:pt idx="6">
                  <c:v>Autres spécialisés végétaux</c:v>
                </c:pt>
              </c:strCache>
            </c:strRef>
          </c:cat>
          <c:val>
            <c:numRef>
              <c:f>(Graph3!$B$8:$B$11,Graph3!$B$12:$B$14)</c:f>
              <c:numCache>
                <c:formatCode>#,##0</c:formatCode>
                <c:ptCount val="7"/>
                <c:pt idx="0">
                  <c:v>829</c:v>
                </c:pt>
                <c:pt idx="1">
                  <c:v>119</c:v>
                </c:pt>
                <c:pt idx="2">
                  <c:v>99</c:v>
                </c:pt>
                <c:pt idx="3">
                  <c:v>57</c:v>
                </c:pt>
                <c:pt idx="4">
                  <c:v>4</c:v>
                </c:pt>
                <c:pt idx="5">
                  <c:v>30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A7-414C-9479-CE1147B84377}"/>
            </c:ext>
          </c:extLst>
        </c:ser>
        <c:ser>
          <c:idx val="1"/>
          <c:order val="1"/>
          <c:tx>
            <c:strRef>
              <c:f>Graph3!$D$6</c:f>
              <c:strCache>
                <c:ptCount val="1"/>
                <c:pt idx="0">
                  <c:v>Installés avant 2010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pattFill prst="pct70">
                <a:fgClr>
                  <a:schemeClr val="accent6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6A7-414C-9479-CE1147B84377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6A7-414C-9479-CE1147B84377}"/>
              </c:ext>
            </c:extLst>
          </c:dPt>
          <c:dPt>
            <c:idx val="2"/>
            <c:bubble3D val="0"/>
            <c:spPr>
              <a:pattFill prst="wdUpDiag">
                <a:fgClr>
                  <a:schemeClr val="accent4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6A7-414C-9479-CE1147B84377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6A7-414C-9479-CE1147B84377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6A7-414C-9479-CE1147B84377}"/>
              </c:ext>
            </c:extLst>
          </c:dPt>
          <c:dPt>
            <c:idx val="5"/>
            <c:bubble3D val="0"/>
            <c:spPr>
              <a:pattFill prst="narVert">
                <a:fgClr>
                  <a:schemeClr val="accent2">
                    <a:lumMod val="50000"/>
                  </a:schemeClr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6A7-414C-9479-CE1147B84377}"/>
              </c:ext>
            </c:extLst>
          </c:dPt>
          <c:dPt>
            <c:idx val="6"/>
            <c:bubble3D val="0"/>
            <c:spPr>
              <a:solidFill>
                <a:schemeClr val="accent6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6A7-414C-9479-CE1147B84377}"/>
              </c:ext>
            </c:extLst>
          </c:dPt>
          <c:dLbls>
            <c:dLbl>
              <c:idx val="0"/>
              <c:layout>
                <c:manualLayout>
                  <c:x val="-0.13207040296433534"/>
                  <c:y val="6.95659289701950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6A7-414C-9479-CE1147B84377}"/>
                </c:ext>
              </c:extLst>
            </c:dLbl>
            <c:dLbl>
              <c:idx val="1"/>
              <c:layout>
                <c:manualLayout>
                  <c:x val="5.0690354882110322E-2"/>
                  <c:y val="-0.19374661308214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6A7-414C-9479-CE1147B84377}"/>
                </c:ext>
              </c:extLst>
            </c:dLbl>
            <c:dLbl>
              <c:idx val="2"/>
              <c:layout>
                <c:manualLayout>
                  <c:x val="0.18190079181278812"/>
                  <c:y val="-0.19245912967576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6A7-414C-9479-CE1147B84377}"/>
                </c:ext>
              </c:extLst>
            </c:dLbl>
            <c:dLbl>
              <c:idx val="3"/>
              <c:layout>
                <c:manualLayout>
                  <c:x val="0.2068340722115618"/>
                  <c:y val="-0.109065119746867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260636538079799"/>
                      <c:h val="0.188046771289847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F6A7-414C-9479-CE1147B84377}"/>
                </c:ext>
              </c:extLst>
            </c:dLbl>
            <c:dLbl>
              <c:idx val="4"/>
              <c:layout>
                <c:manualLayout>
                  <c:x val="0.19175389840975751"/>
                  <c:y val="3.08254077940026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F6A7-414C-9479-CE1147B84377}"/>
                </c:ext>
              </c:extLst>
            </c:dLbl>
            <c:dLbl>
              <c:idx val="5"/>
              <c:layout>
                <c:manualLayout>
                  <c:x val="0.22782846997066533"/>
                  <c:y val="0.200471713553126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822117823507352"/>
                      <c:h val="0.21644341801385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F6A7-414C-9479-CE1147B84377}"/>
                </c:ext>
              </c:extLst>
            </c:dLbl>
            <c:dLbl>
              <c:idx val="6"/>
              <c:layout>
                <c:manualLayout>
                  <c:x val="8.0274267187189843E-2"/>
                  <c:y val="0.294610390791220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822117823507352"/>
                      <c:h val="0.21644341801385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F6A7-414C-9479-CE1147B843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(Graph3!$D$8:$D$11,Graph3!$D$12:$D$14)</c:f>
              <c:numCache>
                <c:formatCode>#,##0</c:formatCode>
                <c:ptCount val="7"/>
                <c:pt idx="0">
                  <c:v>2656</c:v>
                </c:pt>
                <c:pt idx="1">
                  <c:v>191</c:v>
                </c:pt>
                <c:pt idx="2">
                  <c:v>190</c:v>
                </c:pt>
                <c:pt idx="3">
                  <c:v>95</c:v>
                </c:pt>
                <c:pt idx="4">
                  <c:v>17</c:v>
                </c:pt>
                <c:pt idx="5">
                  <c:v>66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6A7-414C-9479-CE1147B84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5"/>
        <c:holeSize val="3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r>
              <a:rPr lang="en-US" sz="1100" b="1"/>
              <a:t>Installés</a:t>
            </a:r>
            <a:r>
              <a:rPr lang="en-US" sz="1100" b="1" baseline="0"/>
              <a:t> a</a:t>
            </a:r>
            <a:r>
              <a:rPr lang="en-US" sz="1100" b="1"/>
              <a:t>vant 2010</a:t>
            </a:r>
          </a:p>
        </c:rich>
      </c:tx>
      <c:layout>
        <c:manualLayout>
          <c:xMode val="edge"/>
          <c:yMode val="edge"/>
          <c:x val="2.066666666666666E-2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677039495937134"/>
          <c:y val="0.16107023761719366"/>
          <c:w val="0.6576975780125387"/>
          <c:h val="0.7298838975505002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68-4F0E-BAC0-549CEF44ECEE}"/>
              </c:ext>
            </c:extLst>
          </c:dPt>
          <c:dPt>
            <c:idx val="1"/>
            <c:bubble3D val="0"/>
            <c:spPr>
              <a:pattFill prst="pct70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68-4F0E-BAC0-549CEF44ECEE}"/>
              </c:ext>
            </c:extLst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68-4F0E-BAC0-549CEF44ECEE}"/>
              </c:ext>
            </c:extLst>
          </c:dPt>
          <c:dPt>
            <c:idx val="3"/>
            <c:bubble3D val="0"/>
            <c:spPr>
              <a:pattFill prst="wdUpDiag">
                <a:fgClr>
                  <a:srgbClr val="C0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768-4F0E-BAC0-549CEF44ECEE}"/>
              </c:ext>
            </c:extLst>
          </c:dPt>
          <c:dLbls>
            <c:dLbl>
              <c:idx val="2"/>
              <c:layout>
                <c:manualLayout>
                  <c:x val="3.9960197283031858E-2"/>
                  <c:y val="-0.2006651884700665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473526473526471"/>
                      <c:h val="0.149667405764966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768-4F0E-BAC0-549CEF44ECEE}"/>
                </c:ext>
              </c:extLst>
            </c:dLbl>
            <c:dLbl>
              <c:idx val="3"/>
              <c:layout>
                <c:manualLayout>
                  <c:x val="0.18693427730755555"/>
                  <c:y val="0.17475612423447065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768-4F0E-BAC0-549CEF44EC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Graph4!$A$8:$A$11</c:f>
              <c:strCache>
                <c:ptCount val="4"/>
                <c:pt idx="0">
                  <c:v>Micros</c:v>
                </c:pt>
                <c:pt idx="1">
                  <c:v>Petites</c:v>
                </c:pt>
                <c:pt idx="2">
                  <c:v>Moyennes</c:v>
                </c:pt>
                <c:pt idx="3">
                  <c:v>Grandes</c:v>
                </c:pt>
              </c:strCache>
            </c:strRef>
          </c:cat>
          <c:val>
            <c:numRef>
              <c:f>Graph4!$B$8:$B$11</c:f>
              <c:numCache>
                <c:formatCode>#,##0</c:formatCode>
                <c:ptCount val="4"/>
                <c:pt idx="0">
                  <c:v>386</c:v>
                </c:pt>
                <c:pt idx="1">
                  <c:v>608</c:v>
                </c:pt>
                <c:pt idx="2">
                  <c:v>1364</c:v>
                </c:pt>
                <c:pt idx="3">
                  <c:v>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68-4F0E-BAC0-549CEF44E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r>
              <a:rPr lang="en-US" sz="1100" b="1"/>
              <a:t>Installés après 2010</a:t>
            </a:r>
          </a:p>
        </c:rich>
      </c:tx>
      <c:layout>
        <c:manualLayout>
          <c:xMode val="edge"/>
          <c:yMode val="edge"/>
          <c:x val="2.066666666666666E-2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2240484000510427"/>
          <c:y val="0.15266221930592008"/>
          <c:w val="0.61163162516982805"/>
          <c:h val="0.74259441528142311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8BC-4F61-ACB9-9E1793791D78}"/>
              </c:ext>
            </c:extLst>
          </c:dPt>
          <c:dPt>
            <c:idx val="1"/>
            <c:bubble3D val="0"/>
            <c:spPr>
              <a:pattFill prst="pct70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BC-4F61-ACB9-9E1793791D78}"/>
              </c:ext>
            </c:extLst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8BC-4F61-ACB9-9E1793791D78}"/>
              </c:ext>
            </c:extLst>
          </c:dPt>
          <c:dPt>
            <c:idx val="3"/>
            <c:bubble3D val="0"/>
            <c:spPr>
              <a:pattFill prst="wdUpDiag">
                <a:fgClr>
                  <a:srgbClr val="C0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8BC-4F61-ACB9-9E1793791D78}"/>
              </c:ext>
            </c:extLst>
          </c:dPt>
          <c:dLbls>
            <c:dLbl>
              <c:idx val="2"/>
              <c:layout>
                <c:manualLayout>
                  <c:x val="0.16347873210426972"/>
                  <c:y val="-0.220435258092738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558558558558559"/>
                      <c:h val="0.159179775477067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8BC-4F61-ACB9-9E1793791D78}"/>
                </c:ext>
              </c:extLst>
            </c:dLbl>
            <c:dLbl>
              <c:idx val="3"/>
              <c:layout>
                <c:manualLayout>
                  <c:x val="0.17274389557358713"/>
                  <c:y val="0.1875904053659959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8BC-4F61-ACB9-9E1793791D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Graph4!$A$8:$A$11</c:f>
              <c:strCache>
                <c:ptCount val="4"/>
                <c:pt idx="0">
                  <c:v>Micros</c:v>
                </c:pt>
                <c:pt idx="1">
                  <c:v>Petites</c:v>
                </c:pt>
                <c:pt idx="2">
                  <c:v>Moyennes</c:v>
                </c:pt>
                <c:pt idx="3">
                  <c:v>Grandes</c:v>
                </c:pt>
              </c:strCache>
            </c:strRef>
          </c:cat>
          <c:val>
            <c:numRef>
              <c:f>Graph4!$D$8:$D$11</c:f>
              <c:numCache>
                <c:formatCode>#,##0</c:formatCode>
                <c:ptCount val="4"/>
                <c:pt idx="0">
                  <c:v>140</c:v>
                </c:pt>
                <c:pt idx="1">
                  <c:v>303</c:v>
                </c:pt>
                <c:pt idx="2">
                  <c:v>444</c:v>
                </c:pt>
                <c:pt idx="3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BC-4F61-ACB9-9E1793791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Graph5!$B$6</c:f>
              <c:strCache>
                <c:ptCount val="1"/>
                <c:pt idx="0">
                  <c:v>Installés avant 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Graph5!$A$7:$A$11</c:f>
              <c:strCache>
                <c:ptCount val="5"/>
                <c:pt idx="0">
                  <c:v>Agriculture biologique</c:v>
                </c:pt>
                <c:pt idx="1">
                  <c:v>Label Rouge</c:v>
                </c:pt>
                <c:pt idx="2">
                  <c:v>AOC-AOP</c:v>
                </c:pt>
                <c:pt idx="3">
                  <c:v>IGP</c:v>
                </c:pt>
                <c:pt idx="4">
                  <c:v>STG</c:v>
                </c:pt>
              </c:strCache>
            </c:strRef>
          </c:cat>
          <c:val>
            <c:numRef>
              <c:f>Graph5!$B$7:$B$11</c:f>
              <c:numCache>
                <c:formatCode>0.0%</c:formatCode>
                <c:ptCount val="5"/>
                <c:pt idx="0">
                  <c:v>7.7488509999999997E-2</c:v>
                </c:pt>
                <c:pt idx="1">
                  <c:v>3.7366000000000003E-2</c:v>
                </c:pt>
                <c:pt idx="2">
                  <c:v>1.531394E-2</c:v>
                </c:pt>
                <c:pt idx="3">
                  <c:v>5.8192959999999998E-3</c:v>
                </c:pt>
                <c:pt idx="4">
                  <c:v>2.1439509999999998E-3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89-44E4-9ABD-859D212DC05A}"/>
            </c:ext>
          </c:extLst>
        </c:ser>
        <c:ser>
          <c:idx val="1"/>
          <c:order val="1"/>
          <c:tx>
            <c:strRef>
              <c:f>Graph5!$C$6</c:f>
              <c:strCache>
                <c:ptCount val="1"/>
                <c:pt idx="0">
                  <c:v>Installés après 2010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Graph5!$A$7:$A$11</c:f>
              <c:strCache>
                <c:ptCount val="5"/>
                <c:pt idx="0">
                  <c:v>Agriculture biologique</c:v>
                </c:pt>
                <c:pt idx="1">
                  <c:v>Label Rouge</c:v>
                </c:pt>
                <c:pt idx="2">
                  <c:v>AOC-AOP</c:v>
                </c:pt>
                <c:pt idx="3">
                  <c:v>IGP</c:v>
                </c:pt>
                <c:pt idx="4">
                  <c:v>STG</c:v>
                </c:pt>
              </c:strCache>
            </c:strRef>
          </c:cat>
          <c:val>
            <c:numRef>
              <c:f>Graph5!$C$7:$C$11</c:f>
              <c:numCache>
                <c:formatCode>0.0%</c:formatCode>
                <c:ptCount val="5"/>
                <c:pt idx="0">
                  <c:v>0.18275859999999999</c:v>
                </c:pt>
                <c:pt idx="1">
                  <c:v>4.3965499999999998E-2</c:v>
                </c:pt>
                <c:pt idx="2">
                  <c:v>1.465517E-2</c:v>
                </c:pt>
                <c:pt idx="3">
                  <c:v>6.8955199999999996E-3</c:v>
                </c:pt>
                <c:pt idx="4">
                  <c:v>8.6206900000000003E-4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89-44E4-9ABD-859D212DC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1665536"/>
        <c:axId val="31650144"/>
      </c:barChart>
      <c:catAx>
        <c:axId val="3166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31650144"/>
        <c:crosses val="autoZero"/>
        <c:auto val="1"/>
        <c:lblAlgn val="ctr"/>
        <c:lblOffset val="100"/>
        <c:noMultiLvlLbl val="0"/>
      </c:catAx>
      <c:valAx>
        <c:axId val="3165014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3166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483584288806"/>
          <c:y val="0.91194964820084856"/>
          <c:w val="0.75612055072063367"/>
          <c:h val="7.47465823978211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33070866141733E-2"/>
          <c:y val="5.0925925925925923E-2"/>
          <c:w val="0.8941780402449695"/>
          <c:h val="0.7621951098217986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Graph6!$C$6</c:f>
              <c:strCache>
                <c:ptCount val="1"/>
                <c:pt idx="0">
                  <c:v>Installés après 2010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Graph6!$A$7:$A$11</c:f>
              <c:strCache>
                <c:ptCount val="5"/>
                <c:pt idx="0">
                  <c:v>Fruits ou autres cultures permanentes</c:v>
                </c:pt>
                <c:pt idx="1">
                  <c:v>Grandes cultures</c:v>
                </c:pt>
                <c:pt idx="2">
                  <c:v>Maraîchage, horticulture</c:v>
                </c:pt>
                <c:pt idx="3">
                  <c:v>Ovins, caprins, autres herbivores</c:v>
                </c:pt>
                <c:pt idx="4">
                  <c:v>Polyculture, polyélevage</c:v>
                </c:pt>
              </c:strCache>
            </c:strRef>
          </c:cat>
          <c:val>
            <c:numRef>
              <c:f>Graph6!$C$7:$C$11</c:f>
              <c:numCache>
                <c:formatCode>0%</c:formatCode>
                <c:ptCount val="5"/>
                <c:pt idx="0">
                  <c:v>0.5</c:v>
                </c:pt>
                <c:pt idx="1">
                  <c:v>0.106152</c:v>
                </c:pt>
                <c:pt idx="2">
                  <c:v>0.47058820000000001</c:v>
                </c:pt>
                <c:pt idx="3">
                  <c:v>0.122807</c:v>
                </c:pt>
                <c:pt idx="4">
                  <c:v>0.38383840000000002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3F-4282-BF44-C05D701E60D1}"/>
            </c:ext>
          </c:extLst>
        </c:ser>
        <c:ser>
          <c:idx val="0"/>
          <c:order val="1"/>
          <c:tx>
            <c:strRef>
              <c:f>Graph6!$B$6</c:f>
              <c:strCache>
                <c:ptCount val="1"/>
                <c:pt idx="0">
                  <c:v>Installés avant 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Graph6!$A$7:$A$11</c:f>
              <c:strCache>
                <c:ptCount val="5"/>
                <c:pt idx="0">
                  <c:v>Fruits ou autres cultures permanentes</c:v>
                </c:pt>
                <c:pt idx="1">
                  <c:v>Grandes cultures</c:v>
                </c:pt>
                <c:pt idx="2">
                  <c:v>Maraîchage, horticulture</c:v>
                </c:pt>
                <c:pt idx="3">
                  <c:v>Ovins, caprins, autres herbivores</c:v>
                </c:pt>
                <c:pt idx="4">
                  <c:v>Polyculture, polyélevage</c:v>
                </c:pt>
              </c:strCache>
            </c:strRef>
          </c:cat>
          <c:val>
            <c:numRef>
              <c:f>Graph6!$B$7:$B$11</c:f>
              <c:numCache>
                <c:formatCode>0%</c:formatCode>
                <c:ptCount val="5"/>
                <c:pt idx="0">
                  <c:v>0.25641026</c:v>
                </c:pt>
                <c:pt idx="1">
                  <c:v>6.2876509999999997E-2</c:v>
                </c:pt>
                <c:pt idx="2">
                  <c:v>0.16753926999999999</c:v>
                </c:pt>
                <c:pt idx="3">
                  <c:v>6.3157889999999994E-2</c:v>
                </c:pt>
                <c:pt idx="4">
                  <c:v>0.16842104999999999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F-4282-BF44-C05D701E6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064335"/>
        <c:axId val="1876068495"/>
      </c:barChart>
      <c:catAx>
        <c:axId val="187606433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876068495"/>
        <c:crosses val="autoZero"/>
        <c:auto val="1"/>
        <c:lblAlgn val="ctr"/>
        <c:lblOffset val="100"/>
        <c:noMultiLvlLbl val="0"/>
      </c:catAx>
      <c:valAx>
        <c:axId val="1876068495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876064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2121609798775"/>
          <c:y val="0.91270669291338602"/>
          <c:w val="0.63094651550298952"/>
          <c:h val="7.0969912971404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58526609199041E-2"/>
          <c:y val="4.8192771084337352E-2"/>
          <c:w val="0.87570921899514398"/>
          <c:h val="0.507899026312839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Graph7!$B$6</c:f>
              <c:strCache>
                <c:ptCount val="1"/>
                <c:pt idx="0">
                  <c:v>Installés avant 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Graph7!$A$7:$A$14</c:f>
              <c:strCache>
                <c:ptCount val="8"/>
                <c:pt idx="0">
                  <c:v>Total</c:v>
                </c:pt>
                <c:pt idx="1">
                  <c:v>Fruits - 
autres cultures 
permanentes</c:v>
                </c:pt>
                <c:pt idx="2">
                  <c:v>Grandes cultures</c:v>
                </c:pt>
                <c:pt idx="3">
                  <c:v>Maraîchage, horticulture</c:v>
                </c:pt>
                <c:pt idx="4">
                  <c:v>Ovins, caprins, 
autres herbivores</c:v>
                </c:pt>
                <c:pt idx="5">
                  <c:v>Polyculture, 
polyélevage</c:v>
                </c:pt>
                <c:pt idx="6">
                  <c:v>Porcs, volailles</c:v>
                </c:pt>
                <c:pt idx="7">
                  <c:v>Viticulture</c:v>
                </c:pt>
              </c:strCache>
            </c:strRef>
          </c:cat>
          <c:val>
            <c:numRef>
              <c:f>Graph7!$B$7:$B$14</c:f>
              <c:numCache>
                <c:formatCode>0%</c:formatCode>
                <c:ptCount val="8"/>
                <c:pt idx="0">
                  <c:v>0.19326186830015313</c:v>
                </c:pt>
                <c:pt idx="1">
                  <c:v>0.61538459999999995</c:v>
                </c:pt>
                <c:pt idx="2">
                  <c:v>0.1020331</c:v>
                </c:pt>
                <c:pt idx="3">
                  <c:v>0.84293189999999996</c:v>
                </c:pt>
                <c:pt idx="4">
                  <c:v>0.2315789</c:v>
                </c:pt>
                <c:pt idx="5">
                  <c:v>0.6052632</c:v>
                </c:pt>
                <c:pt idx="6">
                  <c:v>0.5</c:v>
                </c:pt>
                <c:pt idx="7">
                  <c:v>0.45454549999999999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2-4D65-AB0B-2613A73D9711}"/>
            </c:ext>
          </c:extLst>
        </c:ser>
        <c:ser>
          <c:idx val="1"/>
          <c:order val="1"/>
          <c:tx>
            <c:strRef>
              <c:f>Graph7!$C$6</c:f>
              <c:strCache>
                <c:ptCount val="1"/>
                <c:pt idx="0">
                  <c:v>Installés après 2010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Graph7!$A$7:$A$14</c:f>
              <c:strCache>
                <c:ptCount val="8"/>
                <c:pt idx="0">
                  <c:v>Total</c:v>
                </c:pt>
                <c:pt idx="1">
                  <c:v>Fruits - 
autres cultures 
permanentes</c:v>
                </c:pt>
                <c:pt idx="2">
                  <c:v>Grandes cultures</c:v>
                </c:pt>
                <c:pt idx="3">
                  <c:v>Maraîchage, horticulture</c:v>
                </c:pt>
                <c:pt idx="4">
                  <c:v>Ovins, caprins, 
autres herbivores</c:v>
                </c:pt>
                <c:pt idx="5">
                  <c:v>Polyculture, 
polyélevage</c:v>
                </c:pt>
                <c:pt idx="6">
                  <c:v>Porcs, volailles</c:v>
                </c:pt>
                <c:pt idx="7">
                  <c:v>Viticulture</c:v>
                </c:pt>
              </c:strCache>
            </c:strRef>
          </c:cat>
          <c:val>
            <c:numRef>
              <c:f>Graph7!$C$7:$C$14</c:f>
              <c:numCache>
                <c:formatCode>0%</c:formatCode>
                <c:ptCount val="8"/>
                <c:pt idx="0">
                  <c:v>0.30517241379310345</c:v>
                </c:pt>
                <c:pt idx="1">
                  <c:v>0.78571429999999998</c:v>
                </c:pt>
                <c:pt idx="2">
                  <c:v>0.13872139999999999</c:v>
                </c:pt>
                <c:pt idx="3">
                  <c:v>0.89075629999999995</c:v>
                </c:pt>
                <c:pt idx="4">
                  <c:v>0.3859649</c:v>
                </c:pt>
                <c:pt idx="5">
                  <c:v>0.78787879999999999</c:v>
                </c:pt>
                <c:pt idx="6">
                  <c:v>0.625</c:v>
                </c:pt>
                <c:pt idx="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2-4D65-AB0B-2613A73D9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1872973183"/>
        <c:axId val="1872969023"/>
      </c:barChart>
      <c:catAx>
        <c:axId val="18729731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872969023"/>
        <c:crosses val="autoZero"/>
        <c:auto val="1"/>
        <c:lblAlgn val="ctr"/>
        <c:lblOffset val="100"/>
        <c:noMultiLvlLbl val="0"/>
      </c:catAx>
      <c:valAx>
        <c:axId val="1872969023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872973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801052934470481"/>
          <c:y val="0.90918095363997653"/>
          <c:w val="0.73901878287255851"/>
          <c:h val="7.3846021164112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83552055992999E-2"/>
          <c:y val="5.0925925925925923E-2"/>
          <c:w val="0.87986089238845144"/>
          <c:h val="0.77650663458734326"/>
        </c:manualLayout>
      </c:layout>
      <c:lineChart>
        <c:grouping val="standard"/>
        <c:varyColors val="0"/>
        <c:ser>
          <c:idx val="0"/>
          <c:order val="0"/>
          <c:tx>
            <c:strRef>
              <c:f>Graph8!$B$6</c:f>
              <c:strCache>
                <c:ptCount val="1"/>
                <c:pt idx="0">
                  <c:v>Installés avant 2010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tar"/>
            <c:size val="7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Graph8!$B$7:$B$18</c:f>
              <c:numCache>
                <c:formatCode>0.0%</c:formatCode>
                <c:ptCount val="12"/>
                <c:pt idx="0">
                  <c:v>4.3518806341311779E-3</c:v>
                </c:pt>
                <c:pt idx="1">
                  <c:v>6.2169723344731115E-2</c:v>
                </c:pt>
                <c:pt idx="2">
                  <c:v>0.17376437674852346</c:v>
                </c:pt>
                <c:pt idx="3">
                  <c:v>0.16785825303077401</c:v>
                </c:pt>
                <c:pt idx="4">
                  <c:v>0.24743549891202984</c:v>
                </c:pt>
                <c:pt idx="5">
                  <c:v>0.14050357475909231</c:v>
                </c:pt>
                <c:pt idx="6">
                  <c:v>0.12838047870686975</c:v>
                </c:pt>
                <c:pt idx="7">
                  <c:v>5.2533416226297792E-2</c:v>
                </c:pt>
                <c:pt idx="8">
                  <c:v>1.5542430836182779E-2</c:v>
                </c:pt>
                <c:pt idx="9">
                  <c:v>5.5952751010258008E-3</c:v>
                </c:pt>
                <c:pt idx="10">
                  <c:v>1.554243083618278E-3</c:v>
                </c:pt>
                <c:pt idx="11">
                  <c:v>3.1084861672365556E-4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CF-4E02-A9FF-F82A96EB2EBC}"/>
            </c:ext>
          </c:extLst>
        </c:ser>
        <c:ser>
          <c:idx val="1"/>
          <c:order val="1"/>
          <c:tx>
            <c:strRef>
              <c:f>Graph8!$C$6</c:f>
              <c:strCache>
                <c:ptCount val="1"/>
                <c:pt idx="0">
                  <c:v>Installés après 2010</c:v>
                </c:pt>
              </c:strCache>
            </c:strRef>
          </c:tx>
          <c:spPr>
            <a:ln w="2222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val>
            <c:numRef>
              <c:f>Graph8!$C$7:$C$18</c:f>
              <c:numCache>
                <c:formatCode>0.0%</c:formatCode>
                <c:ptCount val="12"/>
                <c:pt idx="0">
                  <c:v>4.4523597506678537E-3</c:v>
                </c:pt>
                <c:pt idx="1">
                  <c:v>5.9661620658949241E-2</c:v>
                </c:pt>
                <c:pt idx="2">
                  <c:v>0.16206589492430989</c:v>
                </c:pt>
                <c:pt idx="3">
                  <c:v>0.15761353517364202</c:v>
                </c:pt>
                <c:pt idx="4">
                  <c:v>0.22796081923419412</c:v>
                </c:pt>
                <c:pt idx="5">
                  <c:v>0.13446126447016918</c:v>
                </c:pt>
                <c:pt idx="6">
                  <c:v>0.16028495102404275</c:v>
                </c:pt>
                <c:pt idx="7">
                  <c:v>4.8085485307212822E-2</c:v>
                </c:pt>
                <c:pt idx="8">
                  <c:v>3.7399821905609976E-2</c:v>
                </c:pt>
                <c:pt idx="9">
                  <c:v>5.3428317008014248E-3</c:v>
                </c:pt>
                <c:pt idx="10">
                  <c:v>1.7809439002671415E-3</c:v>
                </c:pt>
                <c:pt idx="11">
                  <c:v>8.9047195013357077E-4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CF-4E02-A9FF-F82A96EB2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0346784"/>
        <c:axId val="1350338880"/>
      </c:lineChart>
      <c:catAx>
        <c:axId val="1350346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Indice</a:t>
                </a:r>
              </a:p>
            </c:rich>
          </c:tx>
          <c:layout>
            <c:manualLayout>
              <c:xMode val="edge"/>
              <c:yMode val="edge"/>
              <c:x val="0.46004855643044618"/>
              <c:y val="0.906043671624380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350338880"/>
        <c:crosses val="autoZero"/>
        <c:auto val="1"/>
        <c:lblAlgn val="ctr"/>
        <c:lblOffset val="100"/>
        <c:noMultiLvlLbl val="0"/>
      </c:catAx>
      <c:valAx>
        <c:axId val="1350338880"/>
        <c:scaling>
          <c:orientation val="minMax"/>
          <c:max val="0.25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35034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62292213473316"/>
          <c:y val="6.0418853893263298E-2"/>
          <c:w val="0.35365266841644799"/>
          <c:h val="0.124766331291921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57150</xdr:rowOff>
    </xdr:from>
    <xdr:to>
      <xdr:col>13</xdr:col>
      <xdr:colOff>400050</xdr:colOff>
      <xdr:row>24</xdr:row>
      <xdr:rowOff>76200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593726</xdr:colOff>
      <xdr:row>12</xdr:row>
      <xdr:rowOff>44450</xdr:rowOff>
    </xdr:from>
    <xdr:to>
      <xdr:col>13</xdr:col>
      <xdr:colOff>371476</xdr:colOff>
      <xdr:row>14</xdr:row>
      <xdr:rowOff>34925</xdr:rowOff>
    </xdr:to>
    <xdr:sp macro="" textlink="">
      <xdr:nvSpPr>
        <xdr:cNvPr id="5" name="ZoneTexte 4"/>
        <xdr:cNvSpPr txBox="1"/>
      </xdr:nvSpPr>
      <xdr:spPr>
        <a:xfrm>
          <a:off x="9661526" y="2673350"/>
          <a:ext cx="533400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 i="1">
              <a:latin typeface="Marianne" panose="02000000000000000000" pitchFamily="50" charset="0"/>
            </a:rPr>
            <a:t>50 %</a:t>
          </a:r>
        </a:p>
      </xdr:txBody>
    </xdr:sp>
    <xdr:clientData/>
  </xdr:twoCellAnchor>
  <xdr:twoCellAnchor>
    <xdr:from>
      <xdr:col>8</xdr:col>
      <xdr:colOff>266700</xdr:colOff>
      <xdr:row>6</xdr:row>
      <xdr:rowOff>53975</xdr:rowOff>
    </xdr:from>
    <xdr:to>
      <xdr:col>8</xdr:col>
      <xdr:colOff>266700</xdr:colOff>
      <xdr:row>20</xdr:row>
      <xdr:rowOff>142875</xdr:rowOff>
    </xdr:to>
    <xdr:cxnSp macro="">
      <xdr:nvCxnSpPr>
        <xdr:cNvPr id="6" name="Connecteur droit 5"/>
        <xdr:cNvCxnSpPr/>
      </xdr:nvCxnSpPr>
      <xdr:spPr>
        <a:xfrm flipV="1">
          <a:off x="6311900" y="1806575"/>
          <a:ext cx="0" cy="2133600"/>
        </a:xfrm>
        <a:prstGeom prst="line">
          <a:avLst/>
        </a:prstGeom>
        <a:ln>
          <a:solidFill>
            <a:srgbClr val="C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698501</xdr:colOff>
      <xdr:row>5</xdr:row>
      <xdr:rowOff>152400</xdr:rowOff>
    </xdr:from>
    <xdr:to>
      <xdr:col>8</xdr:col>
      <xdr:colOff>600075</xdr:colOff>
      <xdr:row>6</xdr:row>
      <xdr:rowOff>149225</xdr:rowOff>
    </xdr:to>
    <xdr:sp macro="" textlink="">
      <xdr:nvSpPr>
        <xdr:cNvPr id="7" name="ZoneTexte 6"/>
        <xdr:cNvSpPr txBox="1"/>
      </xdr:nvSpPr>
      <xdr:spPr>
        <a:xfrm>
          <a:off x="5765801" y="914400"/>
          <a:ext cx="625474" cy="30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 i="1">
              <a:solidFill>
                <a:srgbClr val="C00000"/>
              </a:solidFill>
              <a:latin typeface="Marianne" panose="02000000000000000000" pitchFamily="50" charset="0"/>
            </a:rPr>
            <a:t>40 ans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45054</xdr:colOff>
      <xdr:row>24</xdr:row>
      <xdr:rowOff>56624</xdr:rowOff>
    </xdr:from>
    <xdr:to>
      <xdr:col>4</xdr:col>
      <xdr:colOff>825210</xdr:colOff>
      <xdr:row>45</xdr:row>
      <xdr:rowOff>131353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18017</xdr:colOff>
      <xdr:row>24</xdr:row>
      <xdr:rowOff>46464</xdr:rowOff>
    </xdr:from>
    <xdr:to>
      <xdr:col>11</xdr:col>
      <xdr:colOff>650487</xdr:colOff>
      <xdr:row>45</xdr:row>
      <xdr:rowOff>131647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52436</xdr:colOff>
      <xdr:row>47</xdr:row>
      <xdr:rowOff>46870</xdr:rowOff>
    </xdr:from>
    <xdr:to>
      <xdr:col>4</xdr:col>
      <xdr:colOff>833598</xdr:colOff>
      <xdr:row>68</xdr:row>
      <xdr:rowOff>113167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18876</xdr:colOff>
      <xdr:row>47</xdr:row>
      <xdr:rowOff>120316</xdr:rowOff>
    </xdr:from>
    <xdr:to>
      <xdr:col>11</xdr:col>
      <xdr:colOff>648866</xdr:colOff>
      <xdr:row>69</xdr:row>
      <xdr:rowOff>34847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752936</xdr:colOff>
      <xdr:row>5</xdr:row>
      <xdr:rowOff>11401</xdr:rowOff>
    </xdr:from>
    <xdr:to>
      <xdr:col>13</xdr:col>
      <xdr:colOff>103739</xdr:colOff>
      <xdr:row>30</xdr:row>
      <xdr:rowOff>22005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322792</xdr:colOff>
      <xdr:row>5</xdr:row>
      <xdr:rowOff>12699</xdr:rowOff>
    </xdr:from>
    <xdr:to>
      <xdr:col>11</xdr:col>
      <xdr:colOff>322792</xdr:colOff>
      <xdr:row>24</xdr:row>
      <xdr:rowOff>126999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277723</xdr:colOff>
      <xdr:row>27</xdr:row>
      <xdr:rowOff>8466</xdr:rowOff>
    </xdr:from>
    <xdr:to>
      <xdr:col>12</xdr:col>
      <xdr:colOff>574057</xdr:colOff>
      <xdr:row>52</xdr:row>
      <xdr:rowOff>76199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265148</xdr:colOff>
      <xdr:row>54</xdr:row>
      <xdr:rowOff>8466</xdr:rowOff>
    </xdr:from>
    <xdr:to>
      <xdr:col>12</xdr:col>
      <xdr:colOff>561482</xdr:colOff>
      <xdr:row>79</xdr:row>
      <xdr:rowOff>76199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267077</xdr:colOff>
      <xdr:row>80</xdr:row>
      <xdr:rowOff>84666</xdr:rowOff>
    </xdr:from>
    <xdr:to>
      <xdr:col>12</xdr:col>
      <xdr:colOff>563411</xdr:colOff>
      <xdr:row>106</xdr:row>
      <xdr:rowOff>8466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273364</xdr:colOff>
      <xdr:row>106</xdr:row>
      <xdr:rowOff>90953</xdr:rowOff>
    </xdr:from>
    <xdr:to>
      <xdr:col>12</xdr:col>
      <xdr:colOff>569698</xdr:colOff>
      <xdr:row>132</xdr:row>
      <xdr:rowOff>14753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133349</xdr:colOff>
      <xdr:row>4</xdr:row>
      <xdr:rowOff>38099</xdr:rowOff>
    </xdr:from>
    <xdr:to>
      <xdr:col>13</xdr:col>
      <xdr:colOff>609600</xdr:colOff>
      <xdr:row>21</xdr:row>
      <xdr:rowOff>95250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4</xdr:row>
      <xdr:rowOff>107949</xdr:rowOff>
    </xdr:from>
    <xdr:to>
      <xdr:col>12</xdr:col>
      <xdr:colOff>504825</xdr:colOff>
      <xdr:row>26</xdr:row>
      <xdr:rowOff>28575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0.00594</cdr:x>
      <cdr:y>0.01845</cdr:y>
    </cdr:from>
    <cdr:to>
      <cdr:x>0.3634</cdr:x>
      <cdr:y>0.23635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8575" y="60393"/>
          <a:ext cx="1719428" cy="713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50" b="1">
              <a:latin typeface="Marianne" panose="02000000000000000000" pitchFamily="50" charset="0"/>
            </a:rPr>
            <a:t>Installés après 2010</a:t>
          </a:r>
        </a:p>
        <a:p xmlns:a="http://schemas.openxmlformats.org/drawingml/2006/main">
          <a:endParaRPr lang="fr-FR" sz="600" b="1">
            <a:latin typeface="Marianne" panose="02000000000000000000" pitchFamily="50" charset="0"/>
          </a:endParaRPr>
        </a:p>
        <a:p xmlns:a="http://schemas.openxmlformats.org/drawingml/2006/main">
          <a:r>
            <a:rPr lang="fr-FR" sz="1050" b="1">
              <a:latin typeface="Marianne" panose="02000000000000000000" pitchFamily="50" charset="0"/>
            </a:rPr>
            <a:t>Installés avant 2010</a:t>
          </a:r>
        </a:p>
      </cdr:txBody>
    </cdr:sp>
  </cdr:relSizeAnchor>
  <cdr:relSizeAnchor xmlns:cdr="http://schemas.openxmlformats.org/drawingml/2006/chartDrawing">
    <cdr:from>
      <cdr:x>0.13267</cdr:x>
      <cdr:y>0.17362</cdr:y>
    </cdr:from>
    <cdr:to>
      <cdr:x>0.28289</cdr:x>
      <cdr:y>0.30632</cdr:y>
    </cdr:to>
    <cdr:cxnSp macro="">
      <cdr:nvCxnSpPr>
        <cdr:cNvPr id="4" name="Connecteur droit avec flèche 3"/>
        <cdr:cNvCxnSpPr/>
      </cdr:nvCxnSpPr>
      <cdr:spPr>
        <a:xfrm xmlns:a="http://schemas.openxmlformats.org/drawingml/2006/main">
          <a:off x="638176" y="568326"/>
          <a:ext cx="722561" cy="43439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0.30693</cdr:x>
      <cdr:y>0.05141</cdr:y>
    </cdr:from>
    <cdr:to>
      <cdr:x>0.41667</cdr:x>
      <cdr:y>0.31895</cdr:y>
    </cdr:to>
    <cdr:cxnSp macro="">
      <cdr:nvCxnSpPr>
        <cdr:cNvPr id="6" name="Connecteur droit avec flèche 5"/>
        <cdr:cNvCxnSpPr/>
      </cdr:nvCxnSpPr>
      <cdr:spPr>
        <a:xfrm xmlns:a="http://schemas.openxmlformats.org/drawingml/2006/main">
          <a:off x="1476376" y="168276"/>
          <a:ext cx="527859" cy="87578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79375</xdr:colOff>
      <xdr:row>12</xdr:row>
      <xdr:rowOff>139700</xdr:rowOff>
    </xdr:from>
    <xdr:to>
      <xdr:col>5</xdr:col>
      <xdr:colOff>361950</xdr:colOff>
      <xdr:row>31</xdr:row>
      <xdr:rowOff>107950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615950</xdr:colOff>
      <xdr:row>12</xdr:row>
      <xdr:rowOff>63500</xdr:rowOff>
    </xdr:from>
    <xdr:to>
      <xdr:col>10</xdr:col>
      <xdr:colOff>168275</xdr:colOff>
      <xdr:row>31</xdr:row>
      <xdr:rowOff>31750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82550</xdr:rowOff>
    </xdr:from>
    <xdr:to>
      <xdr:col>10</xdr:col>
      <xdr:colOff>9525</xdr:colOff>
      <xdr:row>22</xdr:row>
      <xdr:rowOff>50800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22225</xdr:colOff>
      <xdr:row>5</xdr:row>
      <xdr:rowOff>15875</xdr:rowOff>
    </xdr:from>
    <xdr:to>
      <xdr:col>10</xdr:col>
      <xdr:colOff>269875</xdr:colOff>
      <xdr:row>22</xdr:row>
      <xdr:rowOff>130175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320675</xdr:colOff>
      <xdr:row>5</xdr:row>
      <xdr:rowOff>50799</xdr:rowOff>
    </xdr:from>
    <xdr:to>
      <xdr:col>10</xdr:col>
      <xdr:colOff>717551</xdr:colOff>
      <xdr:row>20</xdr:row>
      <xdr:rowOff>28574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22225</xdr:colOff>
      <xdr:row>5</xdr:row>
      <xdr:rowOff>82550</xdr:rowOff>
    </xdr:from>
    <xdr:to>
      <xdr:col>10</xdr:col>
      <xdr:colOff>22225</xdr:colOff>
      <xdr:row>23</xdr:row>
      <xdr:rowOff>50800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abSelected="1" workbookViewId="0">
      <selection activeCell="O28" sqref="O28"/>
    </sheetView>
  </sheetViews>
  <sheetFormatPr baseColWidth="10" defaultColWidth="10.85546875" defaultRowHeight="12" x14ac:dyDescent="0.2"/>
  <cols>
    <col min="1" max="16384" width="10.85546875" style="2"/>
  </cols>
  <sheetData>
    <row r="1" spans="1:4" x14ac:dyDescent="0.2">
      <c r="A1" s="1" t="s">
        <v>150</v>
      </c>
      <c r="B1" s="1" t="s">
        <v>149</v>
      </c>
    </row>
    <row r="2" spans="1:4" x14ac:dyDescent="0.2">
      <c r="A2" s="1"/>
      <c r="B2" s="2" t="s">
        <v>148</v>
      </c>
    </row>
    <row r="4" spans="1:4" x14ac:dyDescent="0.2">
      <c r="A4" s="2" t="s">
        <v>3</v>
      </c>
    </row>
    <row r="5" spans="1:4" x14ac:dyDescent="0.2">
      <c r="B5" s="3"/>
      <c r="C5" s="4"/>
    </row>
    <row r="6" spans="1:4" ht="24" x14ac:dyDescent="0.2">
      <c r="A6" s="14" t="s">
        <v>2</v>
      </c>
      <c r="B6" s="14" t="s">
        <v>1</v>
      </c>
      <c r="C6" s="14" t="s">
        <v>0</v>
      </c>
    </row>
    <row r="7" spans="1:4" x14ac:dyDescent="0.2">
      <c r="A7" s="5">
        <v>16</v>
      </c>
      <c r="B7" s="6">
        <v>0</v>
      </c>
      <c r="C7" s="6">
        <v>0.15313935681470139</v>
      </c>
      <c r="D7" s="2">
        <v>50</v>
      </c>
    </row>
    <row r="8" spans="1:4" x14ac:dyDescent="0.2">
      <c r="A8" s="5">
        <v>17</v>
      </c>
      <c r="B8" s="6">
        <v>0</v>
      </c>
      <c r="C8" s="6">
        <v>0.30627871362940279</v>
      </c>
      <c r="D8" s="2">
        <v>50</v>
      </c>
    </row>
    <row r="9" spans="1:4" x14ac:dyDescent="0.2">
      <c r="A9" s="5">
        <v>18</v>
      </c>
      <c r="B9" s="6">
        <v>0.34482758620689657</v>
      </c>
      <c r="C9" s="6">
        <v>1.7151607963246556</v>
      </c>
      <c r="D9" s="2">
        <v>50</v>
      </c>
    </row>
    <row r="10" spans="1:4" x14ac:dyDescent="0.2">
      <c r="A10" s="5">
        <v>19</v>
      </c>
      <c r="B10" s="6">
        <v>0.77586206896551724</v>
      </c>
      <c r="C10" s="6">
        <v>3.215926493108729</v>
      </c>
      <c r="D10" s="2">
        <v>50</v>
      </c>
    </row>
    <row r="11" spans="1:4" x14ac:dyDescent="0.2">
      <c r="A11" s="5">
        <v>20</v>
      </c>
      <c r="B11" s="6">
        <v>1.2931034482758621</v>
      </c>
      <c r="C11" s="6">
        <v>5.8192955589586521</v>
      </c>
      <c r="D11" s="2">
        <v>50</v>
      </c>
    </row>
    <row r="12" spans="1:4" x14ac:dyDescent="0.2">
      <c r="A12" s="5">
        <v>21</v>
      </c>
      <c r="B12" s="6">
        <v>2.6724137931034484</v>
      </c>
      <c r="C12" s="6">
        <v>9.4333843797856041</v>
      </c>
      <c r="D12" s="2">
        <v>50</v>
      </c>
    </row>
    <row r="13" spans="1:4" x14ac:dyDescent="0.2">
      <c r="A13" s="5">
        <v>22</v>
      </c>
      <c r="B13" s="6">
        <v>5.4310344827586201</v>
      </c>
      <c r="C13" s="6">
        <v>14.793261868300153</v>
      </c>
      <c r="D13" s="2">
        <v>50</v>
      </c>
    </row>
    <row r="14" spans="1:4" x14ac:dyDescent="0.2">
      <c r="A14" s="5">
        <v>23</v>
      </c>
      <c r="B14" s="6">
        <v>8.362068965517242</v>
      </c>
      <c r="C14" s="6">
        <v>21.623277182235835</v>
      </c>
      <c r="D14" s="2">
        <v>50</v>
      </c>
    </row>
    <row r="15" spans="1:4" x14ac:dyDescent="0.2">
      <c r="A15" s="5">
        <v>24</v>
      </c>
      <c r="B15" s="6">
        <v>11.206896551724139</v>
      </c>
      <c r="C15" s="6">
        <v>29.035222052067382</v>
      </c>
      <c r="D15" s="2">
        <v>50</v>
      </c>
    </row>
    <row r="16" spans="1:4" x14ac:dyDescent="0.2">
      <c r="A16" s="5">
        <v>25</v>
      </c>
      <c r="B16" s="6">
        <v>15.172413793103448</v>
      </c>
      <c r="C16" s="6">
        <v>36.87595712098009</v>
      </c>
      <c r="D16" s="2">
        <v>50</v>
      </c>
    </row>
    <row r="17" spans="1:4" x14ac:dyDescent="0.2">
      <c r="A17" s="5">
        <v>26</v>
      </c>
      <c r="B17" s="6">
        <v>18.620689655172416</v>
      </c>
      <c r="C17" s="6">
        <v>43.767228177641655</v>
      </c>
      <c r="D17" s="2">
        <v>50</v>
      </c>
    </row>
    <row r="18" spans="1:4" x14ac:dyDescent="0.2">
      <c r="A18" s="5">
        <v>27</v>
      </c>
      <c r="B18" s="6">
        <v>23.189655172413794</v>
      </c>
      <c r="C18" s="6">
        <v>50.444104134762632</v>
      </c>
      <c r="D18" s="2">
        <v>50</v>
      </c>
    </row>
    <row r="19" spans="1:4" x14ac:dyDescent="0.2">
      <c r="A19" s="5">
        <v>28</v>
      </c>
      <c r="B19" s="6">
        <v>27.758620689655171</v>
      </c>
      <c r="C19" s="6">
        <v>58.22358346094947</v>
      </c>
      <c r="D19" s="2">
        <v>50</v>
      </c>
    </row>
    <row r="20" spans="1:4" x14ac:dyDescent="0.2">
      <c r="A20" s="5">
        <v>29</v>
      </c>
      <c r="B20" s="6">
        <v>31.810344827586206</v>
      </c>
      <c r="C20" s="6">
        <v>63.920367534456361</v>
      </c>
      <c r="D20" s="2">
        <v>50</v>
      </c>
    </row>
    <row r="21" spans="1:4" x14ac:dyDescent="0.2">
      <c r="A21" s="5">
        <v>30</v>
      </c>
      <c r="B21" s="6">
        <v>36.982758620689651</v>
      </c>
      <c r="C21" s="6">
        <v>68.728943338437972</v>
      </c>
      <c r="D21" s="2">
        <v>50</v>
      </c>
    </row>
    <row r="22" spans="1:4" x14ac:dyDescent="0.2">
      <c r="A22" s="5">
        <v>31</v>
      </c>
      <c r="B22" s="6">
        <v>41.120689655172413</v>
      </c>
      <c r="C22" s="6">
        <v>72.618683001531394</v>
      </c>
      <c r="D22" s="2">
        <v>50</v>
      </c>
    </row>
    <row r="23" spans="1:4" x14ac:dyDescent="0.2">
      <c r="A23" s="5">
        <v>32</v>
      </c>
      <c r="B23" s="6">
        <v>46.120689655172413</v>
      </c>
      <c r="C23" s="6">
        <v>76.508422664624803</v>
      </c>
      <c r="D23" s="2">
        <v>50</v>
      </c>
    </row>
    <row r="24" spans="1:4" x14ac:dyDescent="0.2">
      <c r="A24" s="5">
        <v>33</v>
      </c>
      <c r="B24" s="6">
        <v>50.172413793103445</v>
      </c>
      <c r="C24" s="6">
        <v>78.989280245022968</v>
      </c>
      <c r="D24" s="2">
        <v>50</v>
      </c>
    </row>
    <row r="25" spans="1:4" x14ac:dyDescent="0.2">
      <c r="A25" s="5">
        <v>34</v>
      </c>
      <c r="B25" s="6">
        <v>53.448275862068961</v>
      </c>
      <c r="C25" s="6">
        <v>81.28637059724349</v>
      </c>
      <c r="D25" s="2">
        <v>50</v>
      </c>
    </row>
    <row r="26" spans="1:4" x14ac:dyDescent="0.2">
      <c r="A26" s="5">
        <v>35</v>
      </c>
      <c r="B26" s="6">
        <v>57.241379310344833</v>
      </c>
      <c r="C26" s="6">
        <v>83.399693721286368</v>
      </c>
      <c r="D26" s="2">
        <v>50</v>
      </c>
    </row>
    <row r="27" spans="1:4" x14ac:dyDescent="0.2">
      <c r="A27" s="5">
        <v>36</v>
      </c>
      <c r="B27" s="6">
        <v>60.344827586206897</v>
      </c>
      <c r="C27" s="6">
        <v>85.267993874425727</v>
      </c>
      <c r="D27" s="2">
        <v>50</v>
      </c>
    </row>
    <row r="28" spans="1:4" x14ac:dyDescent="0.2">
      <c r="A28" s="5">
        <v>37</v>
      </c>
      <c r="B28" s="6">
        <v>62.844827586206897</v>
      </c>
      <c r="C28" s="6">
        <v>86.952526799387442</v>
      </c>
      <c r="D28" s="2">
        <v>50</v>
      </c>
    </row>
    <row r="29" spans="1:4" x14ac:dyDescent="0.2">
      <c r="A29" s="5">
        <v>38</v>
      </c>
      <c r="B29" s="6">
        <v>65.775862068965523</v>
      </c>
      <c r="C29" s="6">
        <v>88.330781010719747</v>
      </c>
      <c r="D29" s="2">
        <v>50</v>
      </c>
    </row>
    <row r="30" spans="1:4" x14ac:dyDescent="0.2">
      <c r="A30" s="5">
        <v>39</v>
      </c>
      <c r="B30" s="6">
        <v>68.620689655172413</v>
      </c>
      <c r="C30" s="6">
        <v>89.525267993874422</v>
      </c>
      <c r="D30" s="2">
        <v>50</v>
      </c>
    </row>
    <row r="31" spans="1:4" x14ac:dyDescent="0.2">
      <c r="A31" s="5">
        <v>40</v>
      </c>
      <c r="B31" s="6">
        <v>71.551724137931032</v>
      </c>
      <c r="C31" s="6">
        <v>90.842266462480865</v>
      </c>
      <c r="D31" s="2">
        <v>50</v>
      </c>
    </row>
    <row r="32" spans="1:4" x14ac:dyDescent="0.2">
      <c r="A32" s="5">
        <v>41</v>
      </c>
      <c r="B32" s="6">
        <v>73.965517241379303</v>
      </c>
      <c r="C32" s="6">
        <v>91.669218989280239</v>
      </c>
      <c r="D32" s="2">
        <v>50</v>
      </c>
    </row>
    <row r="33" spans="1:4" x14ac:dyDescent="0.2">
      <c r="A33" s="5">
        <v>42</v>
      </c>
      <c r="B33" s="6">
        <v>76.551724137931032</v>
      </c>
      <c r="C33" s="6">
        <v>92.312404287901998</v>
      </c>
      <c r="D33" s="2">
        <v>50</v>
      </c>
    </row>
    <row r="34" spans="1:4" x14ac:dyDescent="0.2">
      <c r="A34" s="5">
        <v>43</v>
      </c>
      <c r="B34" s="6">
        <v>78.534482758620697</v>
      </c>
      <c r="C34" s="6">
        <v>93.415007656967845</v>
      </c>
      <c r="D34" s="2">
        <v>50</v>
      </c>
    </row>
    <row r="35" spans="1:4" x14ac:dyDescent="0.2">
      <c r="A35" s="5">
        <v>44</v>
      </c>
      <c r="B35" s="6">
        <v>79.568965517241381</v>
      </c>
      <c r="C35" s="6">
        <v>94.456355283307815</v>
      </c>
      <c r="D35" s="2">
        <v>50</v>
      </c>
    </row>
    <row r="36" spans="1:4" x14ac:dyDescent="0.2">
      <c r="A36" s="5">
        <v>45</v>
      </c>
      <c r="B36" s="6">
        <v>81.724137931034477</v>
      </c>
      <c r="C36" s="6">
        <v>94.915773353751902</v>
      </c>
      <c r="D36" s="2">
        <v>50</v>
      </c>
    </row>
    <row r="37" spans="1:4" x14ac:dyDescent="0.2">
      <c r="A37" s="5">
        <v>46</v>
      </c>
      <c r="B37" s="6">
        <v>83.017241379310349</v>
      </c>
      <c r="C37" s="6">
        <v>95.222052067381313</v>
      </c>
      <c r="D37" s="2">
        <v>50</v>
      </c>
    </row>
    <row r="38" spans="1:4" x14ac:dyDescent="0.2">
      <c r="A38" s="5">
        <v>47</v>
      </c>
      <c r="B38" s="6">
        <v>84.310344827586206</v>
      </c>
      <c r="C38" s="6">
        <v>95.712098009188367</v>
      </c>
      <c r="D38" s="2">
        <v>50</v>
      </c>
    </row>
    <row r="39" spans="1:4" x14ac:dyDescent="0.2">
      <c r="A39" s="5">
        <v>48</v>
      </c>
      <c r="B39" s="6">
        <v>85.172413793103459</v>
      </c>
      <c r="C39" s="6">
        <v>96.049004594180715</v>
      </c>
      <c r="D39" s="2">
        <v>50</v>
      </c>
    </row>
    <row r="40" spans="1:4" x14ac:dyDescent="0.2">
      <c r="A40" s="5">
        <v>49</v>
      </c>
      <c r="B40" s="6">
        <v>85.689655172413794</v>
      </c>
      <c r="C40" s="6">
        <v>96.294027565084235</v>
      </c>
      <c r="D40" s="2">
        <v>50</v>
      </c>
    </row>
    <row r="41" spans="1:4" x14ac:dyDescent="0.2">
      <c r="A41" s="5">
        <v>50</v>
      </c>
      <c r="B41" s="6">
        <v>87.068965517241381</v>
      </c>
      <c r="C41" s="6">
        <v>96.539050535987741</v>
      </c>
      <c r="D41" s="2">
        <v>50</v>
      </c>
    </row>
    <row r="42" spans="1:4" x14ac:dyDescent="0.2">
      <c r="A42" s="5">
        <v>51</v>
      </c>
      <c r="B42" s="6">
        <v>87.844827586206904</v>
      </c>
      <c r="C42" s="6">
        <v>96.784073506891261</v>
      </c>
      <c r="D42" s="2">
        <v>50</v>
      </c>
    </row>
    <row r="43" spans="1:4" x14ac:dyDescent="0.2">
      <c r="A43" s="5">
        <v>52</v>
      </c>
      <c r="B43" s="6">
        <v>89.137931034482747</v>
      </c>
      <c r="C43" s="6">
        <v>97.151607963246562</v>
      </c>
      <c r="D43" s="2">
        <v>50</v>
      </c>
    </row>
    <row r="44" spans="1:4" x14ac:dyDescent="0.2">
      <c r="A44" s="5">
        <v>53</v>
      </c>
      <c r="B44" s="6">
        <v>90.344827586206904</v>
      </c>
      <c r="C44" s="6">
        <v>97.549770290964773</v>
      </c>
      <c r="D44" s="2">
        <v>50</v>
      </c>
    </row>
    <row r="45" spans="1:4" x14ac:dyDescent="0.2">
      <c r="A45" s="5">
        <v>54</v>
      </c>
      <c r="B45" s="6">
        <v>91.120689655172413</v>
      </c>
      <c r="C45" s="6">
        <v>98.039816232771827</v>
      </c>
      <c r="D45" s="2">
        <v>50</v>
      </c>
    </row>
    <row r="46" spans="1:4" x14ac:dyDescent="0.2">
      <c r="A46" s="5">
        <v>55</v>
      </c>
      <c r="B46" s="6">
        <v>92.241379310344826</v>
      </c>
      <c r="C46" s="6">
        <v>98.315467075038285</v>
      </c>
      <c r="D46" s="2">
        <v>50</v>
      </c>
    </row>
    <row r="47" spans="1:4" x14ac:dyDescent="0.2">
      <c r="A47" s="5">
        <v>56</v>
      </c>
      <c r="B47" s="6">
        <v>93.275862068965523</v>
      </c>
      <c r="C47" s="6">
        <v>98.529862174578867</v>
      </c>
      <c r="D47" s="2">
        <v>50</v>
      </c>
    </row>
    <row r="48" spans="1:4" x14ac:dyDescent="0.2">
      <c r="A48" s="5">
        <v>57</v>
      </c>
      <c r="B48" s="6">
        <v>94.396551724137936</v>
      </c>
      <c r="C48" s="6">
        <v>98.866768759571215</v>
      </c>
      <c r="D48" s="2">
        <v>50</v>
      </c>
    </row>
    <row r="49" spans="1:4" x14ac:dyDescent="0.2">
      <c r="A49" s="5">
        <v>58</v>
      </c>
      <c r="B49" s="6">
        <v>94.655172413793096</v>
      </c>
      <c r="C49" s="6">
        <v>98.989280245022968</v>
      </c>
      <c r="D49" s="2">
        <v>50</v>
      </c>
    </row>
    <row r="50" spans="1:4" x14ac:dyDescent="0.2">
      <c r="A50" s="5">
        <v>59</v>
      </c>
      <c r="B50" s="6">
        <v>95.34482758620689</v>
      </c>
      <c r="C50" s="6">
        <v>99.203675344563564</v>
      </c>
      <c r="D50" s="2">
        <v>50</v>
      </c>
    </row>
    <row r="51" spans="1:4" x14ac:dyDescent="0.2">
      <c r="A51" s="5">
        <v>60</v>
      </c>
      <c r="B51" s="6">
        <v>95.603448275862064</v>
      </c>
      <c r="C51" s="6">
        <v>99.448698315467084</v>
      </c>
      <c r="D51" s="2">
        <v>50</v>
      </c>
    </row>
    <row r="52" spans="1:4" x14ac:dyDescent="0.2">
      <c r="A52" s="5">
        <v>61</v>
      </c>
      <c r="B52" s="6">
        <v>96.379310344827587</v>
      </c>
      <c r="C52" s="6">
        <v>99.540581929555898</v>
      </c>
      <c r="D52" s="2">
        <v>50</v>
      </c>
    </row>
    <row r="53" spans="1:4" x14ac:dyDescent="0.2">
      <c r="A53" s="5">
        <v>62</v>
      </c>
      <c r="B53" s="6">
        <v>97.241379310344826</v>
      </c>
      <c r="C53" s="6">
        <v>99.663093415007651</v>
      </c>
      <c r="D53" s="2">
        <v>50</v>
      </c>
    </row>
    <row r="54" spans="1:4" x14ac:dyDescent="0.2">
      <c r="A54" s="5">
        <v>63</v>
      </c>
      <c r="B54" s="6">
        <v>97.586206896551715</v>
      </c>
      <c r="C54" s="6">
        <v>99.785604900459418</v>
      </c>
      <c r="D54" s="2">
        <v>50</v>
      </c>
    </row>
    <row r="55" spans="1:4" x14ac:dyDescent="0.2">
      <c r="A55" s="5">
        <v>64</v>
      </c>
      <c r="B55" s="6">
        <v>97.931034482758619</v>
      </c>
      <c r="C55" s="6">
        <v>99.816232771822357</v>
      </c>
      <c r="D55" s="2">
        <v>50</v>
      </c>
    </row>
    <row r="56" spans="1:4" x14ac:dyDescent="0.2">
      <c r="A56" s="5">
        <v>65</v>
      </c>
      <c r="B56" s="6">
        <v>98.275862068965509</v>
      </c>
      <c r="C56" s="6">
        <v>99.816232771822357</v>
      </c>
      <c r="D56" s="2">
        <v>50</v>
      </c>
    </row>
    <row r="57" spans="1:4" x14ac:dyDescent="0.2">
      <c r="A57" s="5">
        <v>66</v>
      </c>
      <c r="B57" s="6">
        <v>98.534482758620683</v>
      </c>
      <c r="C57" s="6">
        <v>99.846860643185295</v>
      </c>
      <c r="D57" s="2">
        <v>50</v>
      </c>
    </row>
    <row r="58" spans="1:4" x14ac:dyDescent="0.2">
      <c r="A58" s="5">
        <v>67</v>
      </c>
      <c r="B58" s="6">
        <v>98.793103448275872</v>
      </c>
      <c r="C58" s="6">
        <v>99.877488514548247</v>
      </c>
      <c r="D58" s="2">
        <v>50</v>
      </c>
    </row>
    <row r="59" spans="1:4" x14ac:dyDescent="0.2">
      <c r="A59" s="5">
        <v>68</v>
      </c>
      <c r="B59" s="6">
        <v>99.224137931034477</v>
      </c>
      <c r="C59" s="6">
        <v>99.938744257274109</v>
      </c>
      <c r="D59" s="2">
        <v>50</v>
      </c>
    </row>
    <row r="60" spans="1:4" x14ac:dyDescent="0.2">
      <c r="A60" s="5">
        <v>69</v>
      </c>
      <c r="B60" s="6">
        <v>99.310344827586206</v>
      </c>
      <c r="C60" s="6">
        <v>99.969372128637062</v>
      </c>
      <c r="D60" s="2">
        <v>50</v>
      </c>
    </row>
    <row r="61" spans="1:4" x14ac:dyDescent="0.2">
      <c r="A61" s="5">
        <v>70</v>
      </c>
      <c r="B61" s="6">
        <v>99.396551724137922</v>
      </c>
      <c r="C61" s="6">
        <v>99.969372128637062</v>
      </c>
      <c r="D61" s="2">
        <v>50</v>
      </c>
    </row>
    <row r="62" spans="1:4" x14ac:dyDescent="0.2">
      <c r="A62" s="5">
        <v>71</v>
      </c>
      <c r="B62" s="6">
        <v>99.568965517241381</v>
      </c>
      <c r="C62" s="6">
        <v>99.969372128637062</v>
      </c>
      <c r="D62" s="2">
        <v>50</v>
      </c>
    </row>
    <row r="63" spans="1:4" x14ac:dyDescent="0.2">
      <c r="A63" s="5">
        <v>72</v>
      </c>
      <c r="B63" s="6">
        <v>99.655172413793096</v>
      </c>
      <c r="C63" s="6">
        <v>99.969372128637062</v>
      </c>
      <c r="D63" s="2">
        <v>50</v>
      </c>
    </row>
    <row r="64" spans="1:4" x14ac:dyDescent="0.2">
      <c r="A64" s="5">
        <v>73</v>
      </c>
      <c r="B64" s="6">
        <v>99.741379310344826</v>
      </c>
      <c r="C64" s="6">
        <v>100</v>
      </c>
      <c r="D64" s="2">
        <v>50</v>
      </c>
    </row>
    <row r="65" spans="1:4" x14ac:dyDescent="0.2">
      <c r="A65" s="5">
        <v>74</v>
      </c>
      <c r="B65" s="6">
        <v>99.741379310344826</v>
      </c>
      <c r="C65" s="6"/>
      <c r="D65" s="2">
        <v>50</v>
      </c>
    </row>
    <row r="66" spans="1:4" x14ac:dyDescent="0.2">
      <c r="A66" s="5">
        <v>75</v>
      </c>
      <c r="B66" s="6">
        <v>99.827586206896555</v>
      </c>
      <c r="C66" s="6"/>
      <c r="D66" s="2">
        <v>50</v>
      </c>
    </row>
    <row r="67" spans="1:4" x14ac:dyDescent="0.2">
      <c r="A67" s="5">
        <v>76</v>
      </c>
      <c r="B67" s="6">
        <v>99.827586206896555</v>
      </c>
      <c r="C67" s="6"/>
      <c r="D67" s="2">
        <v>50</v>
      </c>
    </row>
    <row r="68" spans="1:4" x14ac:dyDescent="0.2">
      <c r="A68" s="5">
        <v>77</v>
      </c>
      <c r="B68" s="6">
        <v>99.913793103448285</v>
      </c>
      <c r="C68" s="6"/>
      <c r="D68" s="2">
        <v>50</v>
      </c>
    </row>
    <row r="69" spans="1:4" x14ac:dyDescent="0.2">
      <c r="A69" s="5">
        <v>78</v>
      </c>
      <c r="B69" s="6">
        <v>99.913793103448285</v>
      </c>
      <c r="C69" s="6"/>
      <c r="D69" s="2">
        <v>50</v>
      </c>
    </row>
    <row r="70" spans="1:4" x14ac:dyDescent="0.2">
      <c r="A70" s="5">
        <v>79</v>
      </c>
      <c r="B70" s="6">
        <v>99.913793103448285</v>
      </c>
      <c r="C70" s="6"/>
      <c r="D70" s="2">
        <v>50</v>
      </c>
    </row>
    <row r="71" spans="1:4" x14ac:dyDescent="0.2">
      <c r="A71" s="5">
        <v>80</v>
      </c>
      <c r="B71" s="6">
        <v>99.913793103448285</v>
      </c>
      <c r="C71" s="6"/>
      <c r="D71" s="2">
        <v>50</v>
      </c>
    </row>
    <row r="72" spans="1:4" x14ac:dyDescent="0.2">
      <c r="A72" s="5">
        <v>81</v>
      </c>
      <c r="B72" s="6">
        <v>99.913793103448285</v>
      </c>
      <c r="C72" s="6"/>
      <c r="D72" s="2">
        <v>50</v>
      </c>
    </row>
    <row r="73" spans="1:4" x14ac:dyDescent="0.2">
      <c r="A73" s="5">
        <v>82</v>
      </c>
      <c r="B73" s="6">
        <v>100</v>
      </c>
      <c r="C73" s="6"/>
      <c r="D73" s="2">
        <v>50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110" zoomScaleNormal="110" workbookViewId="0">
      <selection activeCell="M35" sqref="M35"/>
    </sheetView>
  </sheetViews>
  <sheetFormatPr baseColWidth="10" defaultColWidth="10.85546875" defaultRowHeight="12" x14ac:dyDescent="0.2"/>
  <cols>
    <col min="1" max="1" width="25.7109375" style="2" bestFit="1" customWidth="1"/>
    <col min="2" max="16384" width="10.85546875" style="2"/>
  </cols>
  <sheetData>
    <row r="1" spans="1:5" x14ac:dyDescent="0.2">
      <c r="A1" s="1" t="s">
        <v>175</v>
      </c>
      <c r="B1" s="1" t="s">
        <v>176</v>
      </c>
    </row>
    <row r="2" spans="1:5" x14ac:dyDescent="0.2">
      <c r="B2" s="2" t="s">
        <v>177</v>
      </c>
    </row>
    <row r="4" spans="1:5" x14ac:dyDescent="0.2">
      <c r="A4" s="2" t="s">
        <v>3</v>
      </c>
    </row>
    <row r="6" spans="1:5" x14ac:dyDescent="0.2">
      <c r="B6" s="3" t="s">
        <v>51</v>
      </c>
      <c r="C6" s="3" t="s">
        <v>53</v>
      </c>
      <c r="D6" s="3" t="s">
        <v>55</v>
      </c>
      <c r="E6" s="3" t="s">
        <v>56</v>
      </c>
    </row>
    <row r="7" spans="1:5" x14ac:dyDescent="0.2">
      <c r="A7" s="2" t="s">
        <v>104</v>
      </c>
      <c r="B7" s="13">
        <v>9.8280099999999995E-2</v>
      </c>
      <c r="C7" s="13">
        <v>0.13580249999999999</v>
      </c>
      <c r="D7" s="13">
        <v>0.1244635</v>
      </c>
      <c r="E7" s="13">
        <v>0.57232704000000001</v>
      </c>
    </row>
    <row r="8" spans="1:5" x14ac:dyDescent="0.2">
      <c r="A8" s="2" t="s">
        <v>105</v>
      </c>
      <c r="B8" s="13">
        <v>0.1474201</v>
      </c>
      <c r="C8" s="13">
        <v>0.17283950000000001</v>
      </c>
      <c r="D8" s="13">
        <v>0.56223179999999995</v>
      </c>
      <c r="E8" s="13">
        <v>0.1194969</v>
      </c>
    </row>
    <row r="9" spans="1:5" x14ac:dyDescent="0.2">
      <c r="A9" s="2" t="s">
        <v>106</v>
      </c>
      <c r="B9" s="13">
        <v>7.3710069999999997E-3</v>
      </c>
      <c r="C9" s="13">
        <v>1.5432098999999999E-2</v>
      </c>
      <c r="D9" s="13">
        <v>1.7167381999999998E-2</v>
      </c>
      <c r="E9" s="13">
        <v>0.106918239</v>
      </c>
    </row>
    <row r="10" spans="1:5" x14ac:dyDescent="0.2">
      <c r="A10" s="2" t="s">
        <v>107</v>
      </c>
      <c r="B10" s="13">
        <v>0.17690417699999994</v>
      </c>
      <c r="C10" s="13">
        <v>0.12962962899999997</v>
      </c>
      <c r="D10" s="13">
        <v>0.19742489299999999</v>
      </c>
      <c r="E10" s="13">
        <v>0.78616352299999992</v>
      </c>
    </row>
    <row r="11" spans="1:5" x14ac:dyDescent="0.2">
      <c r="A11" s="2" t="s">
        <v>108</v>
      </c>
      <c r="B11" s="13">
        <v>0.1523342</v>
      </c>
      <c r="C11" s="13">
        <v>0.22222220000000001</v>
      </c>
      <c r="D11" s="13">
        <v>0.2103004</v>
      </c>
      <c r="E11" s="13">
        <v>0.86792449999999999</v>
      </c>
    </row>
    <row r="12" spans="1:5" x14ac:dyDescent="0.2">
      <c r="A12" s="2" t="s">
        <v>109</v>
      </c>
      <c r="B12" s="13">
        <v>4.176904E-2</v>
      </c>
      <c r="C12" s="13">
        <v>1.5432100000000001E-2</v>
      </c>
      <c r="D12" s="13">
        <v>0.10300429</v>
      </c>
      <c r="E12" s="13">
        <v>1.886792E-2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zoomScaleNormal="100" workbookViewId="0">
      <pane ySplit="5" topLeftCell="A6" activePane="bottomLeft" state="frozen"/>
      <selection pane="bottomLeft" activeCell="H29" sqref="H29"/>
    </sheetView>
  </sheetViews>
  <sheetFormatPr baseColWidth="10" defaultColWidth="11.42578125" defaultRowHeight="12" x14ac:dyDescent="0.2"/>
  <cols>
    <col min="1" max="1" width="51.28515625" style="19" customWidth="1"/>
    <col min="2" max="5" width="14.7109375" style="2" customWidth="1"/>
    <col min="6" max="16384" width="11.42578125" style="2"/>
  </cols>
  <sheetData>
    <row r="1" spans="1:5" x14ac:dyDescent="0.2">
      <c r="A1" s="18" t="s">
        <v>119</v>
      </c>
    </row>
    <row r="2" spans="1:5" x14ac:dyDescent="0.2">
      <c r="A2" s="2" t="s">
        <v>3</v>
      </c>
    </row>
    <row r="4" spans="1:5" x14ac:dyDescent="0.2">
      <c r="A4" s="22"/>
      <c r="B4" s="23" t="s">
        <v>51</v>
      </c>
      <c r="C4" s="23" t="s">
        <v>53</v>
      </c>
      <c r="D4" s="23" t="s">
        <v>55</v>
      </c>
      <c r="E4" s="23" t="s">
        <v>56</v>
      </c>
    </row>
    <row r="5" spans="1:5" x14ac:dyDescent="0.2">
      <c r="A5" s="24"/>
      <c r="B5" s="23" t="s">
        <v>120</v>
      </c>
      <c r="C5" s="23" t="s">
        <v>121</v>
      </c>
      <c r="D5" s="23" t="s">
        <v>122</v>
      </c>
      <c r="E5" s="23" t="s">
        <v>123</v>
      </c>
    </row>
    <row r="6" spans="1:5" x14ac:dyDescent="0.2">
      <c r="A6" s="25" t="s">
        <v>124</v>
      </c>
      <c r="B6" s="26"/>
      <c r="C6" s="26"/>
      <c r="D6" s="26"/>
      <c r="E6" s="26"/>
    </row>
    <row r="7" spans="1:5" x14ac:dyDescent="0.2">
      <c r="A7" s="27" t="s">
        <v>67</v>
      </c>
      <c r="B7" s="28"/>
      <c r="C7" s="28"/>
      <c r="D7" s="28"/>
      <c r="E7" s="28"/>
    </row>
    <row r="8" spans="1:5" x14ac:dyDescent="0.2">
      <c r="A8" s="29" t="s">
        <v>125</v>
      </c>
      <c r="B8" s="30">
        <v>0.72481572000000005</v>
      </c>
      <c r="C8" s="30">
        <v>0.67592593000000001</v>
      </c>
      <c r="D8" s="30">
        <v>0.78540772999999997</v>
      </c>
      <c r="E8" s="30">
        <v>0.22641509000000001</v>
      </c>
    </row>
    <row r="9" spans="1:5" x14ac:dyDescent="0.2">
      <c r="A9" s="29" t="s">
        <v>126</v>
      </c>
      <c r="B9" s="30">
        <v>5.8968060000000003E-2</v>
      </c>
      <c r="C9" s="30">
        <v>4.6296299999999999E-2</v>
      </c>
      <c r="D9" s="30">
        <v>3.8626609999999999E-2</v>
      </c>
      <c r="E9" s="30">
        <v>6.2893080000000004E-2</v>
      </c>
    </row>
    <row r="10" spans="1:5" x14ac:dyDescent="0.2">
      <c r="A10" s="29" t="s">
        <v>127</v>
      </c>
      <c r="B10" s="30">
        <v>0.21621621999999999</v>
      </c>
      <c r="C10" s="30">
        <v>0.27777777999999997</v>
      </c>
      <c r="D10" s="30">
        <v>0.17596566999999999</v>
      </c>
      <c r="E10" s="30">
        <v>0.71069181999999997</v>
      </c>
    </row>
    <row r="11" spans="1:5" x14ac:dyDescent="0.2">
      <c r="A11" s="27" t="s">
        <v>2</v>
      </c>
      <c r="B11" s="28"/>
      <c r="C11" s="28"/>
      <c r="D11" s="28"/>
      <c r="E11" s="28"/>
    </row>
    <row r="12" spans="1:5" x14ac:dyDescent="0.2">
      <c r="A12" s="29" t="s">
        <v>6</v>
      </c>
      <c r="B12" s="31" t="s">
        <v>128</v>
      </c>
      <c r="C12" s="31" t="s">
        <v>129</v>
      </c>
      <c r="D12" s="31" t="s">
        <v>130</v>
      </c>
      <c r="E12" s="31" t="s">
        <v>131</v>
      </c>
    </row>
    <row r="13" spans="1:5" x14ac:dyDescent="0.2">
      <c r="A13" s="29" t="s">
        <v>78</v>
      </c>
      <c r="B13" s="30">
        <v>2.2113022113022112E-2</v>
      </c>
      <c r="C13" s="30">
        <v>1.2345679012345678E-2</v>
      </c>
      <c r="D13" s="30">
        <v>8.5836909871244635E-3</v>
      </c>
      <c r="E13" s="30">
        <v>0</v>
      </c>
    </row>
    <row r="14" spans="1:5" x14ac:dyDescent="0.2">
      <c r="A14" s="29" t="s">
        <v>80</v>
      </c>
      <c r="B14" s="30">
        <v>0.42014742014742013</v>
      </c>
      <c r="C14" s="30">
        <v>0.27469135802469136</v>
      </c>
      <c r="D14" s="30">
        <v>0.48497854077253216</v>
      </c>
      <c r="E14" s="30">
        <v>0.22641509433962265</v>
      </c>
    </row>
    <row r="15" spans="1:5" x14ac:dyDescent="0.2">
      <c r="A15" s="29" t="s">
        <v>82</v>
      </c>
      <c r="B15" s="30">
        <v>0.34152334152334152</v>
      </c>
      <c r="C15" s="30">
        <v>0.2839506172839506</v>
      </c>
      <c r="D15" s="30">
        <v>0.37768240343347642</v>
      </c>
      <c r="E15" s="30">
        <v>0.42138364779874216</v>
      </c>
    </row>
    <row r="16" spans="1:5" x14ac:dyDescent="0.2">
      <c r="A16" s="29" t="s">
        <v>83</v>
      </c>
      <c r="B16" s="30">
        <v>0.11056511056511056</v>
      </c>
      <c r="C16" s="30">
        <v>0.18209876543209877</v>
      </c>
      <c r="D16" s="30">
        <v>0.10300429184549356</v>
      </c>
      <c r="E16" s="30">
        <v>0.24528301886792453</v>
      </c>
    </row>
    <row r="17" spans="1:5" x14ac:dyDescent="0.2">
      <c r="A17" s="29" t="s">
        <v>87</v>
      </c>
      <c r="B17" s="30">
        <v>0.10565110565110565</v>
      </c>
      <c r="C17" s="30">
        <v>0.24691358024691357</v>
      </c>
      <c r="D17" s="30">
        <v>2.575107296137339E-2</v>
      </c>
      <c r="E17" s="30">
        <v>0.1069182389937107</v>
      </c>
    </row>
    <row r="18" spans="1:5" x14ac:dyDescent="0.2">
      <c r="A18" s="32" t="s">
        <v>12</v>
      </c>
      <c r="B18" s="28"/>
      <c r="C18" s="28"/>
      <c r="D18" s="28"/>
      <c r="E18" s="28"/>
    </row>
    <row r="19" spans="1:5" x14ac:dyDescent="0.2">
      <c r="A19" s="29" t="s">
        <v>61</v>
      </c>
      <c r="B19" s="30">
        <v>0.12039312000000001</v>
      </c>
      <c r="C19" s="30">
        <v>0.12037037</v>
      </c>
      <c r="D19" s="30">
        <v>0.10300429</v>
      </c>
      <c r="E19" s="30">
        <v>3.7735850000000001E-2</v>
      </c>
    </row>
    <row r="20" spans="1:5" x14ac:dyDescent="0.2">
      <c r="A20" s="29" t="s">
        <v>64</v>
      </c>
      <c r="B20" s="30">
        <v>0.38083538</v>
      </c>
      <c r="C20" s="30">
        <v>0.22839506000000001</v>
      </c>
      <c r="D20" s="30">
        <v>0.13304721</v>
      </c>
      <c r="E20" s="30">
        <v>0.16352201</v>
      </c>
    </row>
    <row r="21" spans="1:5" x14ac:dyDescent="0.2">
      <c r="A21" s="29" t="s">
        <v>65</v>
      </c>
      <c r="B21" s="30">
        <v>0.21867322</v>
      </c>
      <c r="C21" s="30">
        <v>0.18518519</v>
      </c>
      <c r="D21" s="30">
        <v>0.26609442</v>
      </c>
      <c r="E21" s="30">
        <v>0.26415094</v>
      </c>
    </row>
    <row r="22" spans="1:5" x14ac:dyDescent="0.2">
      <c r="A22" s="29" t="s">
        <v>62</v>
      </c>
      <c r="B22" s="30">
        <v>0.22604423000000001</v>
      </c>
      <c r="C22" s="30">
        <v>0.42592593000000001</v>
      </c>
      <c r="D22" s="30">
        <v>0.46351931000000002</v>
      </c>
      <c r="E22" s="30">
        <v>0.49056603999999998</v>
      </c>
    </row>
    <row r="23" spans="1:5" x14ac:dyDescent="0.2">
      <c r="A23" s="29" t="s">
        <v>63</v>
      </c>
      <c r="B23" s="30">
        <v>5.4054049999999999E-2</v>
      </c>
      <c r="C23" s="30">
        <v>4.012346E-2</v>
      </c>
      <c r="D23" s="30">
        <v>3.4334759999999999E-2</v>
      </c>
      <c r="E23" s="30">
        <v>4.4025160000000001E-2</v>
      </c>
    </row>
    <row r="24" spans="1:5" x14ac:dyDescent="0.2">
      <c r="A24" s="27" t="s">
        <v>13</v>
      </c>
      <c r="B24" s="28"/>
      <c r="C24" s="28"/>
      <c r="D24" s="28"/>
      <c r="E24" s="28"/>
    </row>
    <row r="25" spans="1:5" x14ac:dyDescent="0.2">
      <c r="A25" s="29" t="s">
        <v>66</v>
      </c>
      <c r="B25" s="30">
        <v>0.15233415</v>
      </c>
      <c r="C25" s="30">
        <v>0.51543209999999995</v>
      </c>
      <c r="D25" s="30">
        <v>0.14592274999999999</v>
      </c>
      <c r="E25" s="30">
        <v>0.23270440000000001</v>
      </c>
    </row>
    <row r="26" spans="1:5" x14ac:dyDescent="0.2">
      <c r="A26" s="29" t="s">
        <v>64</v>
      </c>
      <c r="B26" s="30">
        <v>0.12530712999999999</v>
      </c>
      <c r="C26" s="30">
        <v>0.16358025000000001</v>
      </c>
      <c r="D26" s="30">
        <v>6.8669530000000006E-2</v>
      </c>
      <c r="E26" s="30">
        <v>0.13207547</v>
      </c>
    </row>
    <row r="27" spans="1:5" x14ac:dyDescent="0.2">
      <c r="A27" s="29" t="s">
        <v>65</v>
      </c>
      <c r="B27" s="30">
        <v>0.28501229</v>
      </c>
      <c r="C27" s="30">
        <v>0.18518519</v>
      </c>
      <c r="D27" s="30">
        <v>0.16738196999999999</v>
      </c>
      <c r="E27" s="30">
        <v>0.33333332999999998</v>
      </c>
    </row>
    <row r="28" spans="1:5" x14ac:dyDescent="0.2">
      <c r="A28" s="29" t="s">
        <v>62</v>
      </c>
      <c r="B28" s="30">
        <v>0.43734644</v>
      </c>
      <c r="C28" s="30">
        <v>0.13580247000000001</v>
      </c>
      <c r="D28" s="30">
        <v>0.61802575000000004</v>
      </c>
      <c r="E28" s="30">
        <v>0.30188679000000002</v>
      </c>
    </row>
    <row r="29" spans="1:5" x14ac:dyDescent="0.2">
      <c r="A29" s="33" t="s">
        <v>132</v>
      </c>
      <c r="B29" s="34"/>
      <c r="C29" s="34"/>
      <c r="D29" s="34"/>
      <c r="E29" s="34"/>
    </row>
    <row r="30" spans="1:5" x14ac:dyDescent="0.2">
      <c r="A30" s="35" t="s">
        <v>54</v>
      </c>
      <c r="B30" s="36"/>
      <c r="C30" s="36"/>
      <c r="D30" s="36"/>
      <c r="E30" s="36"/>
    </row>
    <row r="31" spans="1:5" x14ac:dyDescent="0.2">
      <c r="A31" s="37" t="s">
        <v>94</v>
      </c>
      <c r="B31" s="20">
        <v>136.94363636363633</v>
      </c>
      <c r="C31" s="20">
        <v>44.151481481481504</v>
      </c>
      <c r="D31" s="20">
        <v>236.50527896995709</v>
      </c>
      <c r="E31" s="20">
        <v>17.678113207547167</v>
      </c>
    </row>
    <row r="32" spans="1:5" x14ac:dyDescent="0.2">
      <c r="A32" s="37" t="s">
        <v>133</v>
      </c>
      <c r="B32" s="20">
        <v>51.734000997004912</v>
      </c>
      <c r="C32" s="20">
        <v>38.604039702986313</v>
      </c>
      <c r="D32" s="20">
        <v>95.74921780554871</v>
      </c>
      <c r="E32" s="20">
        <v>38.090571795506349</v>
      </c>
    </row>
    <row r="33" spans="1:5" x14ac:dyDescent="0.2">
      <c r="A33" s="38" t="s">
        <v>134</v>
      </c>
      <c r="B33" s="36"/>
      <c r="C33" s="36"/>
      <c r="D33" s="36"/>
      <c r="E33" s="36"/>
    </row>
    <row r="34" spans="1:5" x14ac:dyDescent="0.2">
      <c r="A34" s="37" t="s">
        <v>40</v>
      </c>
      <c r="B34" s="30">
        <v>4.9140049999999999E-3</v>
      </c>
      <c r="C34" s="30">
        <v>3.0864199999999999E-3</v>
      </c>
      <c r="D34" s="39">
        <v>4.2918449999999999E-3</v>
      </c>
      <c r="E34" s="30">
        <v>6.2893080000000004E-3</v>
      </c>
    </row>
    <row r="35" spans="1:5" x14ac:dyDescent="0.2">
      <c r="A35" s="37" t="s">
        <v>42</v>
      </c>
      <c r="B35" s="30"/>
      <c r="C35" s="30">
        <v>1.8518519000000001E-2</v>
      </c>
      <c r="D35" s="30"/>
      <c r="E35" s="30"/>
    </row>
    <row r="36" spans="1:5" x14ac:dyDescent="0.2">
      <c r="A36" s="37" t="s">
        <v>41</v>
      </c>
      <c r="B36" s="30">
        <v>2.4570019999999998E-3</v>
      </c>
      <c r="C36" s="30">
        <v>3.0864199999999999E-3</v>
      </c>
      <c r="D36" s="30">
        <v>4.2918449999999999E-3</v>
      </c>
      <c r="E36" s="30"/>
    </row>
    <row r="37" spans="1:5" x14ac:dyDescent="0.2">
      <c r="A37" s="37" t="s">
        <v>47</v>
      </c>
      <c r="B37" s="30">
        <v>2.4570019999999998E-3</v>
      </c>
      <c r="C37" s="30">
        <v>0.16358024700000001</v>
      </c>
      <c r="D37" s="30"/>
      <c r="E37" s="30">
        <v>6.2893080000000004E-3</v>
      </c>
    </row>
    <row r="38" spans="1:5" x14ac:dyDescent="0.2">
      <c r="A38" s="37" t="s">
        <v>49</v>
      </c>
      <c r="B38" s="30"/>
      <c r="C38" s="30">
        <v>3.0864197999999999E-2</v>
      </c>
      <c r="D38" s="30">
        <v>4.2918449999999999E-3</v>
      </c>
      <c r="E38" s="30">
        <v>6.2893080000000004E-3</v>
      </c>
    </row>
    <row r="39" spans="1:5" x14ac:dyDescent="0.2">
      <c r="A39" s="37" t="s">
        <v>45</v>
      </c>
      <c r="B39" s="30">
        <v>0.92628992600000004</v>
      </c>
      <c r="C39" s="30">
        <v>0.65432098800000005</v>
      </c>
      <c r="D39" s="30">
        <v>0.89699570799999995</v>
      </c>
      <c r="E39" s="30">
        <v>0.19496855299999999</v>
      </c>
    </row>
    <row r="40" spans="1:5" x14ac:dyDescent="0.2">
      <c r="A40" s="37" t="s">
        <v>46</v>
      </c>
      <c r="B40" s="30">
        <v>1.2285012E-2</v>
      </c>
      <c r="C40" s="30">
        <v>2.7777777999999999E-2</v>
      </c>
      <c r="D40" s="30">
        <v>1.7167381999999998E-2</v>
      </c>
      <c r="E40" s="30">
        <v>0.61006289300000005</v>
      </c>
    </row>
    <row r="41" spans="1:5" x14ac:dyDescent="0.2">
      <c r="A41" s="37" t="s">
        <v>44</v>
      </c>
      <c r="B41" s="30">
        <v>7.3710069999999997E-3</v>
      </c>
      <c r="C41" s="30">
        <v>1.8518519000000001E-2</v>
      </c>
      <c r="D41" s="30"/>
      <c r="E41" s="30">
        <v>3.1446541000000001E-2</v>
      </c>
    </row>
    <row r="42" spans="1:5" x14ac:dyDescent="0.2">
      <c r="A42" s="37" t="s">
        <v>23</v>
      </c>
      <c r="B42" s="30">
        <v>2.4570019999999998E-3</v>
      </c>
      <c r="C42" s="30">
        <v>2.1604938000000001E-2</v>
      </c>
      <c r="D42" s="30"/>
      <c r="E42" s="30"/>
    </row>
    <row r="43" spans="1:5" x14ac:dyDescent="0.2">
      <c r="A43" s="37" t="s">
        <v>48</v>
      </c>
      <c r="B43" s="30">
        <v>4.1769041999999999E-2</v>
      </c>
      <c r="C43" s="30">
        <v>4.9382716E-2</v>
      </c>
      <c r="D43" s="30">
        <v>7.2961372999999996E-2</v>
      </c>
      <c r="E43" s="30">
        <v>0.14465408799999999</v>
      </c>
    </row>
    <row r="44" spans="1:5" x14ac:dyDescent="0.2">
      <c r="A44" s="37" t="s">
        <v>43</v>
      </c>
      <c r="B44" s="30"/>
      <c r="C44" s="30">
        <v>9.2592590000000006E-3</v>
      </c>
      <c r="D44" s="30"/>
      <c r="E44" s="30"/>
    </row>
    <row r="45" spans="1:5" x14ac:dyDescent="0.2">
      <c r="A45" s="35" t="s">
        <v>57</v>
      </c>
      <c r="B45" s="36"/>
      <c r="C45" s="36"/>
      <c r="D45" s="36"/>
      <c r="E45" s="36"/>
    </row>
    <row r="46" spans="1:5" x14ac:dyDescent="0.2">
      <c r="A46" s="37" t="s">
        <v>58</v>
      </c>
      <c r="B46" s="30">
        <v>9.8280099999999999E-3</v>
      </c>
      <c r="C46" s="30">
        <v>0.28395061999999999</v>
      </c>
      <c r="D46" s="30"/>
      <c r="E46" s="30">
        <v>0.17610063000000001</v>
      </c>
    </row>
    <row r="47" spans="1:5" x14ac:dyDescent="0.2">
      <c r="A47" s="37" t="s">
        <v>59</v>
      </c>
      <c r="B47" s="30">
        <v>8.8452089999999997E-2</v>
      </c>
      <c r="C47" s="30">
        <v>0.51234568000000003</v>
      </c>
      <c r="D47" s="30">
        <v>4.2918449999999997E-2</v>
      </c>
      <c r="E47" s="30">
        <v>0.49056603999999998</v>
      </c>
    </row>
    <row r="48" spans="1:5" x14ac:dyDescent="0.2">
      <c r="A48" s="37" t="s">
        <v>52</v>
      </c>
      <c r="B48" s="30">
        <v>0.80343980000000004</v>
      </c>
      <c r="C48" s="30">
        <v>0.16049383</v>
      </c>
      <c r="D48" s="30">
        <v>0.17167382</v>
      </c>
      <c r="E48" s="30">
        <v>0.13207547</v>
      </c>
    </row>
    <row r="49" spans="1:5" x14ac:dyDescent="0.2">
      <c r="A49" s="37" t="s">
        <v>60</v>
      </c>
      <c r="B49" s="30">
        <v>9.8280099999999995E-2</v>
      </c>
      <c r="C49" s="30">
        <v>4.3209879999999999E-2</v>
      </c>
      <c r="D49" s="30">
        <v>0.78540772999999997</v>
      </c>
      <c r="E49" s="30">
        <v>0.20125786000000001</v>
      </c>
    </row>
    <row r="50" spans="1:5" x14ac:dyDescent="0.2">
      <c r="A50" s="35" t="s">
        <v>135</v>
      </c>
      <c r="B50" s="36"/>
      <c r="C50" s="36"/>
      <c r="D50" s="36"/>
      <c r="E50" s="36"/>
    </row>
    <row r="51" spans="1:5" x14ac:dyDescent="0.2">
      <c r="A51" s="37" t="s">
        <v>90</v>
      </c>
      <c r="B51" s="30">
        <v>3.4398030000000003E-2</v>
      </c>
      <c r="C51" s="30">
        <v>8.3333329999999997E-2</v>
      </c>
      <c r="D51" s="30">
        <v>3.0042920000000001E-2</v>
      </c>
      <c r="E51" s="30">
        <v>0.29559748000000002</v>
      </c>
    </row>
    <row r="52" spans="1:5" x14ac:dyDescent="0.2">
      <c r="A52" s="37" t="s">
        <v>91</v>
      </c>
      <c r="B52" s="30">
        <v>0.18427518000000001</v>
      </c>
      <c r="C52" s="30">
        <v>0.19753086</v>
      </c>
      <c r="D52" s="30">
        <v>0.15450643999999999</v>
      </c>
      <c r="E52" s="30">
        <v>0.23270440000000001</v>
      </c>
    </row>
    <row r="53" spans="1:5" x14ac:dyDescent="0.2">
      <c r="A53" s="37" t="s">
        <v>92</v>
      </c>
      <c r="B53" s="30">
        <v>0.59705160000000002</v>
      </c>
      <c r="C53" s="30">
        <v>0.58641975000000002</v>
      </c>
      <c r="D53" s="30">
        <v>0.58798282999999996</v>
      </c>
      <c r="E53" s="30">
        <v>0.38364779999999998</v>
      </c>
    </row>
    <row r="54" spans="1:5" x14ac:dyDescent="0.2">
      <c r="A54" s="37" t="s">
        <v>93</v>
      </c>
      <c r="B54" s="30">
        <v>0.18427518000000001</v>
      </c>
      <c r="C54" s="30">
        <v>0.13271605</v>
      </c>
      <c r="D54" s="30">
        <v>0.22746780999999999</v>
      </c>
      <c r="E54" s="30">
        <v>8.8050310000000007E-2</v>
      </c>
    </row>
    <row r="55" spans="1:5" x14ac:dyDescent="0.2">
      <c r="A55" s="40" t="s">
        <v>136</v>
      </c>
      <c r="B55" s="41"/>
      <c r="C55" s="41"/>
      <c r="D55" s="41"/>
      <c r="E55" s="41"/>
    </row>
    <row r="56" spans="1:5" x14ac:dyDescent="0.2">
      <c r="A56" s="42" t="s">
        <v>95</v>
      </c>
      <c r="B56" s="43"/>
      <c r="C56" s="43"/>
      <c r="D56" s="43"/>
      <c r="E56" s="43"/>
    </row>
    <row r="57" spans="1:5" x14ac:dyDescent="0.2">
      <c r="A57" s="44" t="s">
        <v>137</v>
      </c>
      <c r="B57" s="30">
        <v>0.12039312000000001</v>
      </c>
      <c r="C57" s="30">
        <v>2.4691358E-2</v>
      </c>
      <c r="D57" s="30">
        <v>0.296137339</v>
      </c>
      <c r="E57" s="30">
        <v>0.59748427699999995</v>
      </c>
    </row>
    <row r="58" spans="1:5" x14ac:dyDescent="0.2">
      <c r="A58" s="44" t="s">
        <v>138</v>
      </c>
      <c r="B58" s="30">
        <v>2.4570019999999998E-3</v>
      </c>
      <c r="C58" s="30">
        <v>3.0864199999999999E-3</v>
      </c>
      <c r="D58" s="30">
        <v>1.2875536E-2</v>
      </c>
      <c r="E58" s="30">
        <v>6.2893080000000004E-3</v>
      </c>
    </row>
    <row r="59" spans="1:5" x14ac:dyDescent="0.2">
      <c r="A59" s="44" t="s">
        <v>139</v>
      </c>
      <c r="B59" s="30">
        <v>2.2113022E-2</v>
      </c>
      <c r="C59" s="30">
        <v>3.7037037000000002E-2</v>
      </c>
      <c r="D59" s="30">
        <v>2.5751072999999999E-2</v>
      </c>
      <c r="E59" s="30">
        <v>0.38364779900000001</v>
      </c>
    </row>
    <row r="60" spans="1:5" x14ac:dyDescent="0.2">
      <c r="A60" s="44" t="s">
        <v>96</v>
      </c>
      <c r="B60" s="30">
        <v>0.85503685500000004</v>
      </c>
      <c r="C60" s="30">
        <v>0.93518518500000003</v>
      </c>
      <c r="D60" s="30">
        <v>0.66523605200000002</v>
      </c>
      <c r="E60" s="30">
        <v>1.2578616000000001E-2</v>
      </c>
    </row>
    <row r="61" spans="1:5" x14ac:dyDescent="0.2">
      <c r="A61" s="45" t="s">
        <v>140</v>
      </c>
      <c r="B61" s="39">
        <v>6.5270049563985966E-2</v>
      </c>
      <c r="C61" s="39">
        <v>1.4419194597355316E-2</v>
      </c>
      <c r="D61" s="39">
        <v>0.15481326761114952</v>
      </c>
      <c r="E61" s="39">
        <v>0.75694953343455507</v>
      </c>
    </row>
    <row r="62" spans="1:5" x14ac:dyDescent="0.2">
      <c r="A62" s="45" t="s">
        <v>141</v>
      </c>
      <c r="B62" s="39">
        <v>0.20489372170239487</v>
      </c>
      <c r="C62" s="39">
        <v>7.9813637716709518E-2</v>
      </c>
      <c r="D62" s="39">
        <v>0.29129839939513363</v>
      </c>
      <c r="E62" s="39">
        <v>0.32323258649194486</v>
      </c>
    </row>
    <row r="63" spans="1:5" x14ac:dyDescent="0.2">
      <c r="A63" s="42" t="s">
        <v>73</v>
      </c>
      <c r="B63" s="43"/>
      <c r="C63" s="43"/>
      <c r="D63" s="43"/>
      <c r="E63" s="43"/>
    </row>
    <row r="64" spans="1:5" x14ac:dyDescent="0.2">
      <c r="A64" s="44" t="s">
        <v>99</v>
      </c>
      <c r="B64" s="30">
        <v>9.8280099999999995E-2</v>
      </c>
      <c r="C64" s="30">
        <v>0.13580249999999999</v>
      </c>
      <c r="D64" s="30">
        <v>0.1244635</v>
      </c>
      <c r="E64" s="30">
        <v>0.57232704000000001</v>
      </c>
    </row>
    <row r="65" spans="1:5" x14ac:dyDescent="0.2">
      <c r="A65" s="44" t="s">
        <v>98</v>
      </c>
      <c r="B65" s="30">
        <v>0.90171990000000002</v>
      </c>
      <c r="C65" s="30">
        <v>0.86419749999999995</v>
      </c>
      <c r="D65" s="30">
        <v>0.87553650000000005</v>
      </c>
      <c r="E65" s="30">
        <v>0.42767295999999999</v>
      </c>
    </row>
    <row r="66" spans="1:5" x14ac:dyDescent="0.2">
      <c r="A66" s="42" t="s">
        <v>142</v>
      </c>
      <c r="B66" s="43"/>
      <c r="C66" s="43"/>
      <c r="D66" s="43"/>
      <c r="E66" s="43"/>
    </row>
    <row r="67" spans="1:5" x14ac:dyDescent="0.2">
      <c r="A67" s="44" t="s">
        <v>99</v>
      </c>
      <c r="B67" s="30">
        <v>0.1474201</v>
      </c>
      <c r="C67" s="30">
        <v>0.17283950000000001</v>
      </c>
      <c r="D67" s="30">
        <v>0.56223179999999995</v>
      </c>
      <c r="E67" s="30">
        <v>0.1194969</v>
      </c>
    </row>
    <row r="68" spans="1:5" x14ac:dyDescent="0.2">
      <c r="A68" s="44" t="s">
        <v>98</v>
      </c>
      <c r="B68" s="30">
        <v>0.85257989999999995</v>
      </c>
      <c r="C68" s="30">
        <v>0.82716049999999997</v>
      </c>
      <c r="D68" s="30">
        <v>0.4377682</v>
      </c>
      <c r="E68" s="30">
        <v>0.88050309999999998</v>
      </c>
    </row>
    <row r="69" spans="1:5" x14ac:dyDescent="0.2">
      <c r="A69" s="42" t="s">
        <v>71</v>
      </c>
      <c r="B69" s="43"/>
      <c r="C69" s="43"/>
      <c r="D69" s="43"/>
      <c r="E69" s="43"/>
    </row>
    <row r="70" spans="1:5" x14ac:dyDescent="0.2">
      <c r="A70" s="44" t="s">
        <v>99</v>
      </c>
      <c r="B70" s="30">
        <v>7.3710069999999997E-3</v>
      </c>
      <c r="C70" s="30">
        <v>1.5432098999999999E-2</v>
      </c>
      <c r="D70" s="30">
        <v>1.7167381999999998E-2</v>
      </c>
      <c r="E70" s="30">
        <v>0.106918239</v>
      </c>
    </row>
    <row r="71" spans="1:5" x14ac:dyDescent="0.2">
      <c r="A71" s="44" t="s">
        <v>98</v>
      </c>
      <c r="B71" s="30">
        <v>0.99262899299999996</v>
      </c>
      <c r="C71" s="30">
        <v>0.98456790100000002</v>
      </c>
      <c r="D71" s="30">
        <v>0.98283261799999999</v>
      </c>
      <c r="E71" s="30">
        <v>0.89308176100000003</v>
      </c>
    </row>
    <row r="72" spans="1:5" x14ac:dyDescent="0.2">
      <c r="A72" s="42" t="s">
        <v>143</v>
      </c>
      <c r="B72" s="43"/>
      <c r="C72" s="43"/>
      <c r="D72" s="43"/>
      <c r="E72" s="43"/>
    </row>
    <row r="73" spans="1:5" x14ac:dyDescent="0.2">
      <c r="A73" s="44">
        <v>1</v>
      </c>
      <c r="B73" s="30"/>
      <c r="C73" s="30">
        <v>1.5432098999999999E-2</v>
      </c>
      <c r="D73" s="30"/>
      <c r="E73" s="30"/>
    </row>
    <row r="74" spans="1:5" x14ac:dyDescent="0.2">
      <c r="A74" s="44">
        <v>2</v>
      </c>
      <c r="B74" s="30">
        <v>3.6855037E-2</v>
      </c>
      <c r="C74" s="30">
        <v>0.12654320999999999</v>
      </c>
      <c r="D74" s="30">
        <v>2.1459227000000001E-2</v>
      </c>
      <c r="E74" s="30">
        <v>3.7735849000000002E-2</v>
      </c>
    </row>
    <row r="75" spans="1:5" x14ac:dyDescent="0.2">
      <c r="A75" s="44">
        <v>3</v>
      </c>
      <c r="B75" s="30">
        <v>0.29238329200000002</v>
      </c>
      <c r="C75" s="30">
        <v>0.10185185200000001</v>
      </c>
      <c r="D75" s="30">
        <v>0.12017167400000001</v>
      </c>
      <c r="E75" s="30">
        <v>1.2578616000000001E-2</v>
      </c>
    </row>
    <row r="76" spans="1:5" x14ac:dyDescent="0.2">
      <c r="A76" s="44">
        <v>4</v>
      </c>
      <c r="B76" s="30">
        <v>0.17444717400000001</v>
      </c>
      <c r="C76" s="30">
        <v>0.185185185</v>
      </c>
      <c r="D76" s="30">
        <v>0.16738197399999999</v>
      </c>
      <c r="E76" s="30">
        <v>4.4025157000000002E-2</v>
      </c>
    </row>
    <row r="77" spans="1:5" x14ac:dyDescent="0.2">
      <c r="A77" s="44">
        <v>5</v>
      </c>
      <c r="B77" s="30">
        <v>0.15970516000000001</v>
      </c>
      <c r="C77" s="30">
        <v>0.354938272</v>
      </c>
      <c r="D77" s="30">
        <v>0.27467811199999997</v>
      </c>
      <c r="E77" s="30">
        <v>7.5471698000000004E-2</v>
      </c>
    </row>
    <row r="78" spans="1:5" x14ac:dyDescent="0.2">
      <c r="A78" s="44">
        <v>6</v>
      </c>
      <c r="B78" s="30">
        <v>0.15970516000000001</v>
      </c>
      <c r="C78" s="30">
        <v>8.6419753000000002E-2</v>
      </c>
      <c r="D78" s="30">
        <v>0.21888411999999999</v>
      </c>
      <c r="E78" s="30">
        <v>4.4025157000000002E-2</v>
      </c>
    </row>
    <row r="79" spans="1:5" x14ac:dyDescent="0.2">
      <c r="A79" s="44">
        <v>7</v>
      </c>
      <c r="B79" s="30">
        <v>0.10810810799999999</v>
      </c>
      <c r="C79" s="30">
        <v>8.6419753000000002E-2</v>
      </c>
      <c r="D79" s="30">
        <v>0.12875536500000001</v>
      </c>
      <c r="E79" s="30">
        <v>0.49056603799999998</v>
      </c>
    </row>
    <row r="80" spans="1:5" x14ac:dyDescent="0.2">
      <c r="A80" s="44">
        <v>8</v>
      </c>
      <c r="B80" s="30">
        <v>4.9140048999999998E-2</v>
      </c>
      <c r="C80" s="30">
        <v>1.5432098999999999E-2</v>
      </c>
      <c r="D80" s="30">
        <v>4.2918455000000001E-2</v>
      </c>
      <c r="E80" s="30">
        <v>0.119496855</v>
      </c>
    </row>
    <row r="81" spans="1:5" x14ac:dyDescent="0.2">
      <c r="A81" s="44">
        <v>9</v>
      </c>
      <c r="B81" s="30">
        <v>1.7199017E-2</v>
      </c>
      <c r="C81" s="30">
        <v>2.7777777999999999E-2</v>
      </c>
      <c r="D81" s="30">
        <v>2.1459227000000001E-2</v>
      </c>
      <c r="E81" s="30">
        <v>0.132075472</v>
      </c>
    </row>
    <row r="82" spans="1:5" x14ac:dyDescent="0.2">
      <c r="A82" s="44">
        <v>10</v>
      </c>
      <c r="B82" s="30">
        <v>2.4570019999999998E-3</v>
      </c>
      <c r="C82" s="30"/>
      <c r="D82" s="30">
        <v>4.2918449999999999E-3</v>
      </c>
      <c r="E82" s="30">
        <v>2.5157233000000001E-2</v>
      </c>
    </row>
    <row r="83" spans="1:5" x14ac:dyDescent="0.2">
      <c r="A83" s="44">
        <v>11</v>
      </c>
      <c r="B83" s="21"/>
      <c r="C83" s="21"/>
      <c r="D83" s="21"/>
      <c r="E83" s="30">
        <v>1.2578616000000001E-2</v>
      </c>
    </row>
    <row r="84" spans="1:5" x14ac:dyDescent="0.2">
      <c r="A84" s="44">
        <v>12</v>
      </c>
      <c r="B84" s="21"/>
      <c r="C84" s="21"/>
      <c r="D84" s="21"/>
      <c r="E84" s="30">
        <v>6.2893080000000004E-3</v>
      </c>
    </row>
    <row r="85" spans="1:5" x14ac:dyDescent="0.2">
      <c r="A85" s="44" t="s">
        <v>103</v>
      </c>
      <c r="B85" s="46">
        <v>4.7346437346437344</v>
      </c>
      <c r="C85" s="46">
        <v>4.5864197530864201</v>
      </c>
      <c r="D85" s="46">
        <v>5.2403433476394854</v>
      </c>
      <c r="E85" s="20">
        <v>6.9748427672955975</v>
      </c>
    </row>
    <row r="86" spans="1:5" x14ac:dyDescent="0.2">
      <c r="A86" s="44" t="s">
        <v>144</v>
      </c>
      <c r="B86" s="46">
        <v>1.7273099927882136</v>
      </c>
      <c r="C86" s="46">
        <v>1.6827114405928627</v>
      </c>
      <c r="D86" s="46">
        <v>1.5376605222233757</v>
      </c>
      <c r="E86" s="20">
        <v>1.7716104578495555</v>
      </c>
    </row>
    <row r="87" spans="1:5" x14ac:dyDescent="0.2">
      <c r="A87" s="42" t="s">
        <v>97</v>
      </c>
      <c r="B87" s="43"/>
      <c r="C87" s="43"/>
      <c r="D87" s="43"/>
      <c r="E87" s="43"/>
    </row>
    <row r="88" spans="1:5" x14ac:dyDescent="0.2">
      <c r="A88" s="44" t="s">
        <v>99</v>
      </c>
      <c r="B88" s="30">
        <v>0.1523342</v>
      </c>
      <c r="C88" s="30">
        <v>0.22222220000000001</v>
      </c>
      <c r="D88" s="30">
        <v>0.2103004</v>
      </c>
      <c r="E88" s="30">
        <v>0.86792449999999999</v>
      </c>
    </row>
    <row r="89" spans="1:5" x14ac:dyDescent="0.2">
      <c r="A89" s="44" t="s">
        <v>98</v>
      </c>
      <c r="B89" s="30">
        <v>0.84766580000000002</v>
      </c>
      <c r="C89" s="30">
        <v>0.77777779999999996</v>
      </c>
      <c r="D89" s="30">
        <v>0.78969959999999995</v>
      </c>
      <c r="E89" s="30">
        <v>0.13207550000000001</v>
      </c>
    </row>
    <row r="90" spans="1:5" x14ac:dyDescent="0.2">
      <c r="A90" s="42" t="s">
        <v>100</v>
      </c>
      <c r="B90" s="43"/>
      <c r="C90" s="43"/>
      <c r="D90" s="43"/>
      <c r="E90" s="43"/>
    </row>
    <row r="91" spans="1:5" ht="24" x14ac:dyDescent="0.2">
      <c r="A91" s="44" t="s">
        <v>101</v>
      </c>
      <c r="B91" s="30">
        <v>0.29729729999999999</v>
      </c>
      <c r="C91" s="30">
        <v>0.22530864</v>
      </c>
      <c r="D91" s="30">
        <v>0.31759657000000002</v>
      </c>
      <c r="E91" s="30">
        <v>0.32075471999999999</v>
      </c>
    </row>
    <row r="92" spans="1:5" x14ac:dyDescent="0.2">
      <c r="A92" s="44" t="s">
        <v>145</v>
      </c>
      <c r="B92" s="30">
        <v>4.176904E-2</v>
      </c>
      <c r="C92" s="30">
        <v>1.5432100000000001E-2</v>
      </c>
      <c r="D92" s="30">
        <v>0.10300429</v>
      </c>
      <c r="E92" s="30">
        <v>1.886792E-2</v>
      </c>
    </row>
    <row r="93" spans="1:5" x14ac:dyDescent="0.2">
      <c r="A93" s="44" t="s">
        <v>102</v>
      </c>
      <c r="B93" s="30">
        <v>0.66093365999999998</v>
      </c>
      <c r="C93" s="30">
        <v>0.75925925999999999</v>
      </c>
      <c r="D93" s="30">
        <v>0.57939914000000003</v>
      </c>
      <c r="E93" s="30">
        <v>0.66037736000000002</v>
      </c>
    </row>
    <row r="95" spans="1:5" x14ac:dyDescent="0.2">
      <c r="A95" s="19" t="s">
        <v>146</v>
      </c>
    </row>
    <row r="97" spans="5:5" x14ac:dyDescent="0.2">
      <c r="E97" s="3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zoomScale="101" workbookViewId="0">
      <selection activeCell="P121" sqref="P121"/>
    </sheetView>
  </sheetViews>
  <sheetFormatPr baseColWidth="10" defaultColWidth="10.85546875" defaultRowHeight="12" x14ac:dyDescent="0.2"/>
  <cols>
    <col min="1" max="1" width="25.7109375" style="2" bestFit="1" customWidth="1"/>
    <col min="2" max="16384" width="10.85546875" style="2"/>
  </cols>
  <sheetData>
    <row r="1" spans="1:5" x14ac:dyDescent="0.2">
      <c r="A1" s="1" t="s">
        <v>147</v>
      </c>
    </row>
    <row r="2" spans="1:5" x14ac:dyDescent="0.2">
      <c r="A2" s="2" t="s">
        <v>3</v>
      </c>
    </row>
    <row r="5" spans="1:5" x14ac:dyDescent="0.2">
      <c r="A5" s="1" t="s">
        <v>110</v>
      </c>
      <c r="B5" s="13"/>
      <c r="C5" s="13"/>
      <c r="D5" s="13"/>
      <c r="E5" s="13"/>
    </row>
    <row r="6" spans="1:5" x14ac:dyDescent="0.2">
      <c r="A6" s="2" t="s">
        <v>50</v>
      </c>
      <c r="B6" s="3" t="s">
        <v>51</v>
      </c>
      <c r="C6" s="3" t="s">
        <v>53</v>
      </c>
      <c r="D6" s="3" t="s">
        <v>55</v>
      </c>
      <c r="E6" s="3" t="s">
        <v>56</v>
      </c>
    </row>
    <row r="7" spans="1:5" x14ac:dyDescent="0.2">
      <c r="A7" s="2">
        <v>1</v>
      </c>
      <c r="B7" s="13"/>
      <c r="C7" s="13">
        <v>1.5432098999999999E-2</v>
      </c>
      <c r="D7" s="13"/>
      <c r="E7" s="13"/>
    </row>
    <row r="8" spans="1:5" x14ac:dyDescent="0.2">
      <c r="A8" s="2">
        <v>2</v>
      </c>
      <c r="B8" s="13">
        <v>3.6855037E-2</v>
      </c>
      <c r="C8" s="13">
        <v>0.12654320999999999</v>
      </c>
      <c r="D8" s="13">
        <v>2.1459227000000001E-2</v>
      </c>
      <c r="E8" s="13">
        <v>3.7735849000000002E-2</v>
      </c>
    </row>
    <row r="9" spans="1:5" x14ac:dyDescent="0.2">
      <c r="A9" s="2">
        <v>3</v>
      </c>
      <c r="B9" s="13">
        <v>0.29238329200000002</v>
      </c>
      <c r="C9" s="13">
        <v>0.10185185200000001</v>
      </c>
      <c r="D9" s="13">
        <v>0.12017167400000001</v>
      </c>
      <c r="E9" s="13">
        <v>1.2578616000000001E-2</v>
      </c>
    </row>
    <row r="10" spans="1:5" x14ac:dyDescent="0.2">
      <c r="A10" s="2">
        <v>4</v>
      </c>
      <c r="B10" s="13">
        <v>0.17444717400000001</v>
      </c>
      <c r="C10" s="13">
        <v>0.185185185</v>
      </c>
      <c r="D10" s="13">
        <v>0.16738197399999999</v>
      </c>
      <c r="E10" s="13">
        <v>4.4025157000000002E-2</v>
      </c>
    </row>
    <row r="11" spans="1:5" x14ac:dyDescent="0.2">
      <c r="A11" s="2">
        <v>5</v>
      </c>
      <c r="B11" s="13">
        <v>0.15970516000000001</v>
      </c>
      <c r="C11" s="13">
        <v>0.354938272</v>
      </c>
      <c r="D11" s="13">
        <v>0.27467811199999997</v>
      </c>
      <c r="E11" s="13">
        <v>7.5471698000000004E-2</v>
      </c>
    </row>
    <row r="12" spans="1:5" x14ac:dyDescent="0.2">
      <c r="A12" s="2">
        <v>6</v>
      </c>
      <c r="B12" s="13">
        <v>0.15970516000000001</v>
      </c>
      <c r="C12" s="13">
        <v>8.6419753000000002E-2</v>
      </c>
      <c r="D12" s="13">
        <v>0.21888411999999999</v>
      </c>
      <c r="E12" s="13">
        <v>4.4025157000000002E-2</v>
      </c>
    </row>
    <row r="13" spans="1:5" x14ac:dyDescent="0.2">
      <c r="A13" s="2">
        <v>7</v>
      </c>
      <c r="B13" s="13">
        <v>0.10810810799999999</v>
      </c>
      <c r="C13" s="13">
        <v>8.6419753000000002E-2</v>
      </c>
      <c r="D13" s="13">
        <v>0.12875536500000001</v>
      </c>
      <c r="E13" s="13">
        <v>0.49056603799999998</v>
      </c>
    </row>
    <row r="14" spans="1:5" x14ac:dyDescent="0.2">
      <c r="A14" s="2">
        <v>8</v>
      </c>
      <c r="B14" s="13">
        <v>4.9140048999999998E-2</v>
      </c>
      <c r="C14" s="13">
        <v>1.5432098999999999E-2</v>
      </c>
      <c r="D14" s="13">
        <v>4.2918455000000001E-2</v>
      </c>
      <c r="E14" s="13">
        <v>0.119496855</v>
      </c>
    </row>
    <row r="15" spans="1:5" x14ac:dyDescent="0.2">
      <c r="A15" s="2">
        <v>9</v>
      </c>
      <c r="B15" s="13">
        <v>1.7199017E-2</v>
      </c>
      <c r="C15" s="13">
        <v>2.7777777999999999E-2</v>
      </c>
      <c r="D15" s="13">
        <v>2.1459227000000001E-2</v>
      </c>
      <c r="E15" s="13">
        <v>0.132075472</v>
      </c>
    </row>
    <row r="16" spans="1:5" x14ac:dyDescent="0.2">
      <c r="A16" s="2">
        <v>10</v>
      </c>
      <c r="B16" s="13">
        <v>2.4570019999999998E-3</v>
      </c>
      <c r="C16" s="13"/>
      <c r="D16" s="13">
        <v>4.2918449999999999E-3</v>
      </c>
      <c r="E16" s="13">
        <v>2.5157233000000001E-2</v>
      </c>
    </row>
    <row r="17" spans="1:5" x14ac:dyDescent="0.2">
      <c r="A17" s="2">
        <v>11</v>
      </c>
      <c r="B17" s="13"/>
      <c r="C17" s="13"/>
      <c r="D17" s="13"/>
      <c r="E17" s="13">
        <v>1.2578616000000001E-2</v>
      </c>
    </row>
    <row r="18" spans="1:5" x14ac:dyDescent="0.2">
      <c r="A18" s="2">
        <v>12</v>
      </c>
      <c r="B18" s="13"/>
      <c r="C18" s="13"/>
      <c r="D18" s="13"/>
      <c r="E18" s="13">
        <v>6.2893080000000004E-3</v>
      </c>
    </row>
    <row r="28" spans="1:5" x14ac:dyDescent="0.2">
      <c r="A28" s="1" t="s">
        <v>111</v>
      </c>
    </row>
    <row r="29" spans="1:5" x14ac:dyDescent="0.2">
      <c r="B29" s="3" t="s">
        <v>51</v>
      </c>
      <c r="C29" s="3" t="s">
        <v>53</v>
      </c>
      <c r="D29" s="3" t="s">
        <v>55</v>
      </c>
      <c r="E29" s="3" t="s">
        <v>56</v>
      </c>
    </row>
    <row r="30" spans="1:5" x14ac:dyDescent="0.2">
      <c r="A30" s="2" t="s">
        <v>112</v>
      </c>
      <c r="B30" s="13">
        <v>7.3710069999999997E-3</v>
      </c>
      <c r="C30" s="13">
        <v>2.4691359E-2</v>
      </c>
      <c r="D30" s="13">
        <v>8.5836899999999997E-3</v>
      </c>
      <c r="E30" s="13">
        <v>6.2893080000000004E-3</v>
      </c>
    </row>
    <row r="31" spans="1:5" x14ac:dyDescent="0.2">
      <c r="A31" s="2" t="s">
        <v>113</v>
      </c>
      <c r="B31" s="13">
        <v>2.4570019999999998E-3</v>
      </c>
      <c r="C31" s="13">
        <v>0.16358024700000001</v>
      </c>
      <c r="D31" s="13"/>
      <c r="E31" s="13">
        <v>6.2893080000000004E-3</v>
      </c>
    </row>
    <row r="32" spans="1:5" x14ac:dyDescent="0.2">
      <c r="A32" s="2" t="s">
        <v>21</v>
      </c>
      <c r="B32" s="13"/>
      <c r="C32" s="13">
        <v>3.0864197999999999E-2</v>
      </c>
      <c r="D32" s="13">
        <v>4.2918449999999999E-3</v>
      </c>
      <c r="E32" s="13">
        <v>6.2893080000000004E-3</v>
      </c>
    </row>
    <row r="33" spans="1:5" x14ac:dyDescent="0.2">
      <c r="A33" s="2" t="s">
        <v>45</v>
      </c>
      <c r="B33" s="13">
        <v>0.92628992600000004</v>
      </c>
      <c r="C33" s="13">
        <v>0.65432098800000005</v>
      </c>
      <c r="D33" s="13">
        <v>0.89699570799999995</v>
      </c>
      <c r="E33" s="13">
        <v>0.19496855299999999</v>
      </c>
    </row>
    <row r="34" spans="1:5" x14ac:dyDescent="0.2">
      <c r="A34" s="2" t="s">
        <v>46</v>
      </c>
      <c r="B34" s="13">
        <v>1.2285012E-2</v>
      </c>
      <c r="C34" s="13">
        <v>2.7777777999999999E-2</v>
      </c>
      <c r="D34" s="13">
        <v>1.7167381999999998E-2</v>
      </c>
      <c r="E34" s="13">
        <v>0.61006289300000005</v>
      </c>
    </row>
    <row r="35" spans="1:5" x14ac:dyDescent="0.2">
      <c r="A35" s="2" t="s">
        <v>114</v>
      </c>
      <c r="B35" s="13">
        <v>9.8280089999999987E-3</v>
      </c>
      <c r="C35" s="13">
        <v>4.0123457000000001E-2</v>
      </c>
      <c r="D35" s="13">
        <v>0</v>
      </c>
      <c r="E35" s="13">
        <v>3.1446541000000001E-2</v>
      </c>
    </row>
    <row r="36" spans="1:5" x14ac:dyDescent="0.2">
      <c r="A36" s="2" t="s">
        <v>48</v>
      </c>
      <c r="B36" s="13">
        <v>4.1769041999999999E-2</v>
      </c>
      <c r="C36" s="13">
        <v>4.9382716E-2</v>
      </c>
      <c r="D36" s="13">
        <v>7.2961372999999996E-2</v>
      </c>
      <c r="E36" s="13">
        <v>0.14465408799999999</v>
      </c>
    </row>
    <row r="37" spans="1:5" x14ac:dyDescent="0.2">
      <c r="A37" s="2" t="s">
        <v>43</v>
      </c>
      <c r="B37" s="13"/>
      <c r="C37" s="13">
        <v>9.2592590000000006E-3</v>
      </c>
      <c r="D37" s="13"/>
      <c r="E37" s="13"/>
    </row>
    <row r="55" spans="1:5" x14ac:dyDescent="0.2">
      <c r="A55" s="1" t="s">
        <v>115</v>
      </c>
    </row>
    <row r="56" spans="1:5" x14ac:dyDescent="0.2">
      <c r="B56" s="3" t="s">
        <v>51</v>
      </c>
      <c r="C56" s="3" t="s">
        <v>53</v>
      </c>
      <c r="D56" s="3" t="s">
        <v>55</v>
      </c>
      <c r="E56" s="3" t="s">
        <v>56</v>
      </c>
    </row>
    <row r="57" spans="1:5" x14ac:dyDescent="0.2">
      <c r="A57" s="2" t="s">
        <v>58</v>
      </c>
      <c r="B57" s="13">
        <v>9.8280099999999999E-3</v>
      </c>
      <c r="C57" s="13">
        <v>0.28395061999999999</v>
      </c>
      <c r="D57" s="13"/>
      <c r="E57" s="13">
        <v>0.17610063000000001</v>
      </c>
    </row>
    <row r="58" spans="1:5" x14ac:dyDescent="0.2">
      <c r="A58" s="2" t="s">
        <v>59</v>
      </c>
      <c r="B58" s="13">
        <v>8.8452089999999997E-2</v>
      </c>
      <c r="C58" s="13">
        <v>0.51234568000000003</v>
      </c>
      <c r="D58" s="13">
        <v>4.2918449999999997E-2</v>
      </c>
      <c r="E58" s="13">
        <v>0.49056603999999998</v>
      </c>
    </row>
    <row r="59" spans="1:5" x14ac:dyDescent="0.2">
      <c r="A59" s="2" t="s">
        <v>52</v>
      </c>
      <c r="B59" s="13">
        <v>0.80343980000000004</v>
      </c>
      <c r="C59" s="13">
        <v>0.16049383</v>
      </c>
      <c r="D59" s="13">
        <v>0.17167382</v>
      </c>
      <c r="E59" s="13">
        <v>0.13207547</v>
      </c>
    </row>
    <row r="60" spans="1:5" x14ac:dyDescent="0.2">
      <c r="A60" s="2" t="s">
        <v>60</v>
      </c>
      <c r="B60" s="13">
        <v>9.8280099999999995E-2</v>
      </c>
      <c r="C60" s="13">
        <v>4.3209879999999999E-2</v>
      </c>
      <c r="D60" s="13">
        <v>0.78540772999999997</v>
      </c>
      <c r="E60" s="13">
        <v>0.20125786000000001</v>
      </c>
    </row>
    <row r="61" spans="1:5" x14ac:dyDescent="0.2">
      <c r="B61" s="13"/>
      <c r="C61" s="13"/>
      <c r="D61" s="13"/>
      <c r="E61" s="13"/>
    </row>
    <row r="62" spans="1:5" x14ac:dyDescent="0.2">
      <c r="B62" s="13"/>
      <c r="C62" s="13"/>
      <c r="D62" s="13"/>
      <c r="E62" s="13"/>
    </row>
    <row r="63" spans="1:5" x14ac:dyDescent="0.2">
      <c r="B63" s="13"/>
      <c r="C63" s="13"/>
      <c r="D63" s="13"/>
      <c r="E63" s="13"/>
    </row>
    <row r="64" spans="1:5" x14ac:dyDescent="0.2">
      <c r="B64" s="13"/>
      <c r="C64" s="13"/>
      <c r="D64" s="13"/>
      <c r="E64" s="13"/>
    </row>
    <row r="82" spans="1:5" x14ac:dyDescent="0.2">
      <c r="A82" s="1" t="s">
        <v>116</v>
      </c>
    </row>
    <row r="83" spans="1:5" x14ac:dyDescent="0.2">
      <c r="B83" s="3" t="s">
        <v>51</v>
      </c>
      <c r="C83" s="3" t="s">
        <v>53</v>
      </c>
      <c r="D83" s="3" t="s">
        <v>55</v>
      </c>
      <c r="E83" s="3" t="s">
        <v>56</v>
      </c>
    </row>
    <row r="84" spans="1:5" x14ac:dyDescent="0.2">
      <c r="A84" s="2" t="s">
        <v>9</v>
      </c>
      <c r="B84" s="13">
        <v>0.12039312000000001</v>
      </c>
      <c r="C84" s="13">
        <v>0.12037037</v>
      </c>
      <c r="D84" s="13">
        <v>0.10300429</v>
      </c>
      <c r="E84" s="13">
        <v>3.7735850000000001E-2</v>
      </c>
    </row>
    <row r="85" spans="1:5" x14ac:dyDescent="0.2">
      <c r="A85" s="2" t="s">
        <v>11</v>
      </c>
      <c r="B85" s="13">
        <v>0.38083538</v>
      </c>
      <c r="C85" s="13">
        <v>0.22839506000000001</v>
      </c>
      <c r="D85" s="13">
        <v>0.13304721</v>
      </c>
      <c r="E85" s="13">
        <v>0.16352201</v>
      </c>
    </row>
    <row r="86" spans="1:5" x14ac:dyDescent="0.2">
      <c r="A86" s="2" t="s">
        <v>7</v>
      </c>
      <c r="B86" s="13">
        <v>0.21867322</v>
      </c>
      <c r="C86" s="13">
        <v>0.18518519</v>
      </c>
      <c r="D86" s="13">
        <v>0.26609442</v>
      </c>
      <c r="E86" s="13">
        <v>0.26415094</v>
      </c>
    </row>
    <row r="87" spans="1:5" x14ac:dyDescent="0.2">
      <c r="A87" s="2" t="s">
        <v>8</v>
      </c>
      <c r="B87" s="13">
        <v>0.22604423000000001</v>
      </c>
      <c r="C87" s="13">
        <v>0.42592593000000001</v>
      </c>
      <c r="D87" s="13">
        <v>0.46351931000000002</v>
      </c>
      <c r="E87" s="13">
        <v>0.49056603999999998</v>
      </c>
    </row>
    <row r="88" spans="1:5" x14ac:dyDescent="0.2">
      <c r="A88" s="2" t="s">
        <v>63</v>
      </c>
      <c r="B88" s="13">
        <v>5.4054049999999999E-2</v>
      </c>
      <c r="C88" s="13">
        <v>4.012346E-2</v>
      </c>
      <c r="D88" s="13">
        <v>3.4334759999999999E-2</v>
      </c>
      <c r="E88" s="13">
        <v>4.4025160000000001E-2</v>
      </c>
    </row>
    <row r="89" spans="1:5" x14ac:dyDescent="0.2">
      <c r="B89" s="13"/>
      <c r="C89" s="13"/>
      <c r="D89" s="13"/>
      <c r="E89" s="13"/>
    </row>
    <row r="90" spans="1:5" x14ac:dyDescent="0.2">
      <c r="B90" s="13"/>
      <c r="C90" s="13"/>
      <c r="D90" s="13"/>
      <c r="E90" s="13"/>
    </row>
    <row r="91" spans="1:5" x14ac:dyDescent="0.2">
      <c r="B91" s="13"/>
      <c r="C91" s="13"/>
      <c r="D91" s="13"/>
      <c r="E91" s="13"/>
    </row>
    <row r="108" spans="1:5" x14ac:dyDescent="0.2">
      <c r="A108" s="1" t="s">
        <v>117</v>
      </c>
    </row>
    <row r="109" spans="1:5" x14ac:dyDescent="0.2">
      <c r="B109" s="3" t="s">
        <v>51</v>
      </c>
      <c r="C109" s="3" t="s">
        <v>53</v>
      </c>
      <c r="D109" s="3" t="s">
        <v>55</v>
      </c>
      <c r="E109" s="3" t="s">
        <v>56</v>
      </c>
    </row>
    <row r="110" spans="1:5" x14ac:dyDescent="0.2">
      <c r="A110" s="2" t="s">
        <v>118</v>
      </c>
      <c r="B110" s="13">
        <v>0.15233415</v>
      </c>
      <c r="C110" s="13">
        <v>0.51543209999999995</v>
      </c>
      <c r="D110" s="13">
        <v>0.14592274999999999</v>
      </c>
      <c r="E110" s="13">
        <v>0.23270440000000001</v>
      </c>
    </row>
    <row r="111" spans="1:5" x14ac:dyDescent="0.2">
      <c r="A111" s="2" t="s">
        <v>11</v>
      </c>
      <c r="B111" s="13">
        <v>0.12530712999999999</v>
      </c>
      <c r="C111" s="13">
        <v>0.16358025000000001</v>
      </c>
      <c r="D111" s="13">
        <v>6.8669530000000006E-2</v>
      </c>
      <c r="E111" s="13">
        <v>0.13207547</v>
      </c>
    </row>
    <row r="112" spans="1:5" x14ac:dyDescent="0.2">
      <c r="A112" s="2" t="s">
        <v>7</v>
      </c>
      <c r="B112" s="13">
        <v>0.28501229</v>
      </c>
      <c r="C112" s="13">
        <v>0.18518519</v>
      </c>
      <c r="D112" s="13">
        <v>0.16738196999999999</v>
      </c>
      <c r="E112" s="13">
        <v>0.33333332999999998</v>
      </c>
    </row>
    <row r="113" spans="1:5" x14ac:dyDescent="0.2">
      <c r="A113" s="2" t="s">
        <v>8</v>
      </c>
      <c r="B113" s="13">
        <v>0.43734644</v>
      </c>
      <c r="C113" s="13">
        <v>0.13580247000000001</v>
      </c>
      <c r="D113" s="13">
        <v>0.61802575000000004</v>
      </c>
      <c r="E113" s="13">
        <v>0.30188679000000002</v>
      </c>
    </row>
    <row r="114" spans="1:5" x14ac:dyDescent="0.2">
      <c r="B114" s="13"/>
      <c r="C114" s="13"/>
      <c r="D114" s="13"/>
      <c r="E114" s="13"/>
    </row>
    <row r="115" spans="1:5" x14ac:dyDescent="0.2">
      <c r="B115" s="13"/>
      <c r="C115" s="13"/>
      <c r="D115" s="13"/>
      <c r="E115" s="13"/>
    </row>
    <row r="116" spans="1:5" x14ac:dyDescent="0.2">
      <c r="B116" s="13"/>
      <c r="C116" s="13"/>
      <c r="D116" s="13"/>
      <c r="E116" s="13"/>
    </row>
    <row r="117" spans="1:5" x14ac:dyDescent="0.2">
      <c r="B117" s="13"/>
      <c r="C117" s="13"/>
      <c r="D117" s="13"/>
      <c r="E117" s="1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L29" sqref="L29"/>
    </sheetView>
  </sheetViews>
  <sheetFormatPr baseColWidth="10" defaultColWidth="10.85546875" defaultRowHeight="12" x14ac:dyDescent="0.2"/>
  <cols>
    <col min="1" max="1" width="25.7109375" style="2" customWidth="1"/>
    <col min="2" max="16384" width="10.85546875" style="2"/>
  </cols>
  <sheetData>
    <row r="1" spans="1:5" x14ac:dyDescent="0.2">
      <c r="A1" s="1" t="s">
        <v>152</v>
      </c>
      <c r="B1" s="1" t="s">
        <v>153</v>
      </c>
    </row>
    <row r="2" spans="1:5" x14ac:dyDescent="0.2">
      <c r="A2" s="1"/>
      <c r="B2" s="2" t="s">
        <v>151</v>
      </c>
    </row>
    <row r="4" spans="1:5" x14ac:dyDescent="0.2">
      <c r="A4" s="2" t="s">
        <v>3</v>
      </c>
    </row>
    <row r="6" spans="1:5" x14ac:dyDescent="0.2">
      <c r="B6" s="47" t="s">
        <v>12</v>
      </c>
      <c r="C6" s="47"/>
      <c r="D6" s="47" t="s">
        <v>13</v>
      </c>
      <c r="E6" s="47"/>
    </row>
    <row r="7" spans="1:5" ht="24" x14ac:dyDescent="0.2">
      <c r="A7" s="14" t="s">
        <v>4</v>
      </c>
      <c r="B7" s="14" t="s">
        <v>0</v>
      </c>
      <c r="C7" s="14" t="s">
        <v>1</v>
      </c>
      <c r="D7" s="14" t="s">
        <v>0</v>
      </c>
      <c r="E7" s="14" t="s">
        <v>1</v>
      </c>
    </row>
    <row r="8" spans="1:5" ht="24" x14ac:dyDescent="0.2">
      <c r="A8" s="5" t="s">
        <v>14</v>
      </c>
      <c r="B8" s="7">
        <v>0.22236503856041132</v>
      </c>
      <c r="C8" s="7">
        <v>0.10810810810810811</v>
      </c>
      <c r="D8" s="7">
        <v>0.24869830000000001</v>
      </c>
      <c r="E8" s="7">
        <v>0.28275860000000003</v>
      </c>
    </row>
    <row r="9" spans="1:5" x14ac:dyDescent="0.2">
      <c r="A9" s="5" t="s">
        <v>11</v>
      </c>
      <c r="B9" s="7">
        <v>0.41195372750642673</v>
      </c>
      <c r="C9" s="7">
        <v>0.26486486486486488</v>
      </c>
      <c r="D9" s="7">
        <v>0.28851450000000001</v>
      </c>
      <c r="E9" s="7">
        <v>0.1241379</v>
      </c>
    </row>
    <row r="10" spans="1:5" x14ac:dyDescent="0.2">
      <c r="A10" s="5" t="s">
        <v>7</v>
      </c>
      <c r="B10" s="7">
        <v>0.19344473007712082</v>
      </c>
      <c r="C10" s="7">
        <v>0.23423423423423423</v>
      </c>
      <c r="D10" s="7">
        <v>0.205513</v>
      </c>
      <c r="E10" s="7">
        <v>0.23448279999999999</v>
      </c>
    </row>
    <row r="11" spans="1:5" x14ac:dyDescent="0.2">
      <c r="A11" s="5" t="s">
        <v>10</v>
      </c>
      <c r="B11" s="7">
        <v>0.17223650385604114</v>
      </c>
      <c r="C11" s="7">
        <v>0.39279279279279278</v>
      </c>
      <c r="D11" s="7">
        <v>0.25727410000000001</v>
      </c>
      <c r="E11" s="7">
        <v>0.35862070000000001</v>
      </c>
    </row>
    <row r="13" spans="1:5" x14ac:dyDescent="0.2">
      <c r="A13" s="2" t="s">
        <v>15</v>
      </c>
    </row>
  </sheetData>
  <mergeCells count="2">
    <mergeCell ref="B6:C6"/>
    <mergeCell ref="D6:E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B19" sqref="B19"/>
    </sheetView>
  </sheetViews>
  <sheetFormatPr baseColWidth="10" defaultColWidth="10.85546875" defaultRowHeight="12" x14ac:dyDescent="0.2"/>
  <cols>
    <col min="1" max="1" width="30.42578125" style="2" customWidth="1"/>
    <col min="2" max="16384" width="10.85546875" style="2"/>
  </cols>
  <sheetData>
    <row r="1" spans="1:5" x14ac:dyDescent="0.2">
      <c r="A1" s="1" t="s">
        <v>155</v>
      </c>
      <c r="B1" s="1" t="s">
        <v>156</v>
      </c>
      <c r="C1" s="1"/>
    </row>
    <row r="2" spans="1:5" x14ac:dyDescent="0.2">
      <c r="B2" s="2" t="s">
        <v>154</v>
      </c>
      <c r="C2" s="1"/>
    </row>
    <row r="3" spans="1:5" x14ac:dyDescent="0.2">
      <c r="B3" s="1"/>
      <c r="C3" s="1"/>
    </row>
    <row r="4" spans="1:5" x14ac:dyDescent="0.2">
      <c r="A4" s="2" t="s">
        <v>3</v>
      </c>
    </row>
    <row r="6" spans="1:5" x14ac:dyDescent="0.2">
      <c r="B6" s="48" t="s">
        <v>1</v>
      </c>
      <c r="C6" s="48"/>
      <c r="D6" s="48" t="s">
        <v>0</v>
      </c>
      <c r="E6" s="48"/>
    </row>
    <row r="7" spans="1:5" x14ac:dyDescent="0.2">
      <c r="B7" s="3" t="s">
        <v>5</v>
      </c>
      <c r="C7" s="3" t="s">
        <v>16</v>
      </c>
      <c r="D7" s="3" t="s">
        <v>5</v>
      </c>
      <c r="E7" s="3" t="s">
        <v>16</v>
      </c>
    </row>
    <row r="8" spans="1:5" x14ac:dyDescent="0.2">
      <c r="A8" s="5" t="s">
        <v>17</v>
      </c>
      <c r="B8" s="6">
        <v>829</v>
      </c>
      <c r="C8" s="9">
        <v>71.465517199999994</v>
      </c>
      <c r="D8" s="6">
        <v>2656</v>
      </c>
      <c r="E8" s="9">
        <v>81.347626340000005</v>
      </c>
    </row>
    <row r="9" spans="1:5" x14ac:dyDescent="0.2">
      <c r="A9" s="5" t="s">
        <v>18</v>
      </c>
      <c r="B9" s="6">
        <v>119</v>
      </c>
      <c r="C9" s="9">
        <v>10.2586207</v>
      </c>
      <c r="D9" s="6">
        <v>191</v>
      </c>
      <c r="E9" s="9">
        <v>5.8499234299999996</v>
      </c>
    </row>
    <row r="10" spans="1:5" x14ac:dyDescent="0.2">
      <c r="A10" s="5" t="s">
        <v>19</v>
      </c>
      <c r="B10" s="6">
        <v>99</v>
      </c>
      <c r="C10" s="9">
        <v>8.5344827999999993</v>
      </c>
      <c r="D10" s="6">
        <v>190</v>
      </c>
      <c r="E10" s="9">
        <v>5.8192955599999996</v>
      </c>
    </row>
    <row r="11" spans="1:5" x14ac:dyDescent="0.2">
      <c r="A11" s="5" t="s">
        <v>20</v>
      </c>
      <c r="B11" s="6">
        <v>57</v>
      </c>
      <c r="C11" s="9">
        <v>4.9137931000000004</v>
      </c>
      <c r="D11" s="6">
        <v>95</v>
      </c>
      <c r="E11" s="9">
        <v>2.9096477799999998</v>
      </c>
    </row>
    <row r="12" spans="1:5" x14ac:dyDescent="0.2">
      <c r="A12" s="5" t="s">
        <v>24</v>
      </c>
      <c r="B12" s="6">
        <v>4</v>
      </c>
      <c r="C12" s="9">
        <v>0.34482760000000001</v>
      </c>
      <c r="D12" s="6">
        <v>17</v>
      </c>
      <c r="E12" s="9">
        <v>0.52067381000000001</v>
      </c>
    </row>
    <row r="13" spans="1:5" x14ac:dyDescent="0.2">
      <c r="A13" s="2" t="s">
        <v>25</v>
      </c>
      <c r="B13" s="8">
        <v>30</v>
      </c>
      <c r="C13" s="9">
        <v>2.5862068999999996</v>
      </c>
      <c r="D13" s="8">
        <v>66</v>
      </c>
      <c r="E13" s="9">
        <v>2.0214395000000001</v>
      </c>
    </row>
    <row r="14" spans="1:5" x14ac:dyDescent="0.2">
      <c r="A14" s="2" t="s">
        <v>26</v>
      </c>
      <c r="B14" s="8">
        <v>22</v>
      </c>
      <c r="C14" s="9">
        <v>1.8965518000000001</v>
      </c>
      <c r="D14" s="8">
        <v>50</v>
      </c>
      <c r="E14" s="9">
        <v>1.5313935599999999</v>
      </c>
    </row>
    <row r="17" spans="1:5" x14ac:dyDescent="0.2">
      <c r="B17" s="10"/>
      <c r="C17" s="10"/>
      <c r="D17" s="10"/>
      <c r="E17" s="10"/>
    </row>
    <row r="18" spans="1:5" x14ac:dyDescent="0.2">
      <c r="B18" s="3"/>
      <c r="C18" s="3"/>
      <c r="D18" s="3"/>
      <c r="E18" s="3"/>
    </row>
    <row r="19" spans="1:5" x14ac:dyDescent="0.2">
      <c r="A19" s="5"/>
      <c r="B19" s="6"/>
      <c r="C19" s="9"/>
      <c r="D19" s="6"/>
      <c r="E19" s="9"/>
    </row>
    <row r="20" spans="1:5" x14ac:dyDescent="0.2">
      <c r="A20" s="5"/>
      <c r="B20" s="6"/>
      <c r="C20" s="9"/>
      <c r="D20" s="6"/>
      <c r="E20" s="9"/>
    </row>
    <row r="21" spans="1:5" x14ac:dyDescent="0.2">
      <c r="A21" s="5"/>
      <c r="B21" s="6"/>
      <c r="C21" s="9"/>
      <c r="D21" s="6"/>
      <c r="E21" s="9"/>
    </row>
    <row r="22" spans="1:5" x14ac:dyDescent="0.2">
      <c r="A22" s="5"/>
      <c r="B22" s="6"/>
      <c r="C22" s="9"/>
      <c r="D22" s="6"/>
      <c r="E22" s="9"/>
    </row>
    <row r="23" spans="1:5" x14ac:dyDescent="0.2">
      <c r="A23" s="5"/>
      <c r="B23" s="6"/>
      <c r="C23" s="9"/>
      <c r="D23" s="6"/>
      <c r="E23" s="9"/>
    </row>
    <row r="24" spans="1:5" x14ac:dyDescent="0.2">
      <c r="A24" s="5"/>
      <c r="B24" s="6"/>
      <c r="C24" s="9"/>
      <c r="D24" s="6"/>
      <c r="E24" s="9"/>
    </row>
    <row r="25" spans="1:5" x14ac:dyDescent="0.2">
      <c r="A25" s="5"/>
      <c r="B25" s="6"/>
      <c r="C25" s="9"/>
      <c r="D25" s="6"/>
      <c r="E25" s="9"/>
    </row>
    <row r="26" spans="1:5" x14ac:dyDescent="0.2">
      <c r="A26" s="5"/>
      <c r="B26" s="6"/>
      <c r="C26" s="9"/>
      <c r="D26" s="6"/>
      <c r="E26" s="9"/>
    </row>
    <row r="27" spans="1:5" x14ac:dyDescent="0.2">
      <c r="A27" s="5"/>
      <c r="B27" s="6"/>
      <c r="C27" s="9"/>
      <c r="D27" s="6"/>
      <c r="E27" s="9"/>
    </row>
    <row r="28" spans="1:5" x14ac:dyDescent="0.2">
      <c r="A28" s="5"/>
      <c r="B28" s="6"/>
      <c r="C28" s="9"/>
      <c r="D28" s="6"/>
      <c r="E28" s="9"/>
    </row>
    <row r="29" spans="1:5" x14ac:dyDescent="0.2">
      <c r="A29" s="5"/>
      <c r="B29" s="6"/>
      <c r="C29" s="9"/>
      <c r="D29" s="6"/>
      <c r="E29" s="9"/>
    </row>
    <row r="30" spans="1:5" x14ac:dyDescent="0.2">
      <c r="B30" s="8"/>
      <c r="C30" s="9"/>
      <c r="D30" s="8"/>
      <c r="E30" s="9"/>
    </row>
    <row r="31" spans="1:5" x14ac:dyDescent="0.2">
      <c r="B31" s="8"/>
      <c r="C31" s="9"/>
      <c r="D31" s="8"/>
      <c r="E31" s="9"/>
    </row>
  </sheetData>
  <mergeCells count="2">
    <mergeCell ref="B6:C6"/>
    <mergeCell ref="D6:E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L14" sqref="L14"/>
    </sheetView>
  </sheetViews>
  <sheetFormatPr baseColWidth="10" defaultColWidth="10.85546875" defaultRowHeight="12" x14ac:dyDescent="0.2"/>
  <cols>
    <col min="1" max="1" width="17.85546875" style="2" customWidth="1"/>
    <col min="2" max="16384" width="10.85546875" style="2"/>
  </cols>
  <sheetData>
    <row r="1" spans="1:5" x14ac:dyDescent="0.2">
      <c r="A1" s="1" t="s">
        <v>158</v>
      </c>
      <c r="B1" s="1" t="s">
        <v>159</v>
      </c>
      <c r="C1" s="1"/>
    </row>
    <row r="2" spans="1:5" x14ac:dyDescent="0.2">
      <c r="B2" s="2" t="s">
        <v>157</v>
      </c>
      <c r="C2" s="1"/>
    </row>
    <row r="3" spans="1:5" x14ac:dyDescent="0.2">
      <c r="C3" s="1"/>
    </row>
    <row r="4" spans="1:5" x14ac:dyDescent="0.2">
      <c r="A4" s="2" t="s">
        <v>3</v>
      </c>
    </row>
    <row r="6" spans="1:5" x14ac:dyDescent="0.2">
      <c r="B6" s="48" t="s">
        <v>0</v>
      </c>
      <c r="C6" s="48"/>
      <c r="D6" s="48" t="s">
        <v>1</v>
      </c>
      <c r="E6" s="48"/>
    </row>
    <row r="7" spans="1:5" x14ac:dyDescent="0.2">
      <c r="B7" s="3" t="s">
        <v>5</v>
      </c>
      <c r="C7" s="3" t="s">
        <v>16</v>
      </c>
      <c r="D7" s="3" t="s">
        <v>5</v>
      </c>
      <c r="E7" s="3" t="s">
        <v>16</v>
      </c>
    </row>
    <row r="8" spans="1:5" x14ac:dyDescent="0.2">
      <c r="A8" s="5" t="s">
        <v>27</v>
      </c>
      <c r="B8" s="6">
        <v>386</v>
      </c>
      <c r="C8" s="9">
        <v>11.82236</v>
      </c>
      <c r="D8" s="6">
        <v>140</v>
      </c>
      <c r="E8" s="9">
        <v>12.06897</v>
      </c>
    </row>
    <row r="9" spans="1:5" x14ac:dyDescent="0.2">
      <c r="A9" s="5" t="s">
        <v>28</v>
      </c>
      <c r="B9" s="6">
        <v>608</v>
      </c>
      <c r="C9" s="9">
        <v>18.621749999999999</v>
      </c>
      <c r="D9" s="6">
        <v>303</v>
      </c>
      <c r="E9" s="9">
        <v>26.12069</v>
      </c>
    </row>
    <row r="10" spans="1:5" x14ac:dyDescent="0.2">
      <c r="A10" s="5" t="s">
        <v>29</v>
      </c>
      <c r="B10" s="6">
        <v>1364</v>
      </c>
      <c r="C10" s="9">
        <v>41.776420000000002</v>
      </c>
      <c r="D10" s="6">
        <v>444</v>
      </c>
      <c r="E10" s="9">
        <v>38.275860000000002</v>
      </c>
    </row>
    <row r="11" spans="1:5" x14ac:dyDescent="0.2">
      <c r="A11" s="5" t="s">
        <v>30</v>
      </c>
      <c r="B11" s="6">
        <v>907</v>
      </c>
      <c r="C11" s="9">
        <v>27.77948</v>
      </c>
      <c r="D11" s="6">
        <v>273</v>
      </c>
      <c r="E11" s="9">
        <v>23.534479999999999</v>
      </c>
    </row>
    <row r="12" spans="1:5" x14ac:dyDescent="0.2">
      <c r="A12" s="5"/>
      <c r="B12" s="6"/>
      <c r="C12" s="11"/>
      <c r="D12" s="6"/>
      <c r="E12" s="11"/>
    </row>
    <row r="13" spans="1:5" x14ac:dyDescent="0.2">
      <c r="A13" s="5"/>
      <c r="B13" s="6"/>
      <c r="C13" s="11"/>
      <c r="D13" s="6"/>
      <c r="E13" s="11"/>
    </row>
    <row r="14" spans="1:5" x14ac:dyDescent="0.2">
      <c r="A14" s="5"/>
      <c r="B14" s="6"/>
      <c r="C14" s="11"/>
      <c r="D14" s="6"/>
      <c r="E14" s="11"/>
    </row>
    <row r="15" spans="1:5" x14ac:dyDescent="0.2">
      <c r="A15" s="5"/>
      <c r="B15" s="6"/>
      <c r="C15" s="11"/>
      <c r="D15" s="6"/>
      <c r="E15" s="11"/>
    </row>
    <row r="16" spans="1:5" x14ac:dyDescent="0.2">
      <c r="A16" s="5"/>
      <c r="B16" s="6"/>
      <c r="C16" s="11"/>
      <c r="D16" s="6"/>
      <c r="E16" s="11"/>
    </row>
    <row r="17" spans="1:5" x14ac:dyDescent="0.2">
      <c r="A17" s="5"/>
      <c r="B17" s="6"/>
      <c r="C17" s="11"/>
      <c r="D17" s="6"/>
      <c r="E17" s="11"/>
    </row>
    <row r="18" spans="1:5" x14ac:dyDescent="0.2">
      <c r="A18" s="5"/>
      <c r="B18" s="6"/>
      <c r="C18" s="11"/>
      <c r="D18" s="6"/>
      <c r="E18" s="11"/>
    </row>
    <row r="19" spans="1:5" x14ac:dyDescent="0.2">
      <c r="B19" s="8"/>
      <c r="C19" s="11"/>
      <c r="D19" s="8"/>
      <c r="E19" s="11"/>
    </row>
    <row r="20" spans="1:5" x14ac:dyDescent="0.2">
      <c r="B20" s="8"/>
      <c r="C20" s="11"/>
      <c r="D20" s="8"/>
      <c r="E20" s="11"/>
    </row>
  </sheetData>
  <mergeCells count="2">
    <mergeCell ref="B6:C6"/>
    <mergeCell ref="D6:E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J27" sqref="J27"/>
    </sheetView>
  </sheetViews>
  <sheetFormatPr baseColWidth="10" defaultColWidth="10.85546875" defaultRowHeight="12" x14ac:dyDescent="0.2"/>
  <cols>
    <col min="1" max="1" width="21.5703125" style="2" customWidth="1"/>
    <col min="2" max="16384" width="10.85546875" style="2"/>
  </cols>
  <sheetData>
    <row r="1" spans="1:3" x14ac:dyDescent="0.2">
      <c r="A1" s="1" t="s">
        <v>161</v>
      </c>
      <c r="B1" s="1" t="s">
        <v>162</v>
      </c>
    </row>
    <row r="2" spans="1:3" x14ac:dyDescent="0.2">
      <c r="B2" s="2" t="s">
        <v>160</v>
      </c>
    </row>
    <row r="4" spans="1:3" x14ac:dyDescent="0.2">
      <c r="A4" s="2" t="s">
        <v>3</v>
      </c>
    </row>
    <row r="6" spans="1:3" ht="24" x14ac:dyDescent="0.2">
      <c r="A6" s="4"/>
      <c r="B6" s="14" t="s">
        <v>0</v>
      </c>
      <c r="C6" s="14" t="s">
        <v>1</v>
      </c>
    </row>
    <row r="7" spans="1:3" x14ac:dyDescent="0.2">
      <c r="A7" s="5" t="s">
        <v>31</v>
      </c>
      <c r="B7" s="12">
        <v>7.7488509999999997E-2</v>
      </c>
      <c r="C7" s="12">
        <v>0.18275859999999999</v>
      </c>
    </row>
    <row r="8" spans="1:3" x14ac:dyDescent="0.2">
      <c r="A8" s="5" t="s">
        <v>32</v>
      </c>
      <c r="B8" s="12">
        <v>3.7366000000000003E-2</v>
      </c>
      <c r="C8" s="12">
        <v>4.3965499999999998E-2</v>
      </c>
    </row>
    <row r="9" spans="1:3" x14ac:dyDescent="0.2">
      <c r="A9" s="5" t="s">
        <v>33</v>
      </c>
      <c r="B9" s="12">
        <v>1.531394E-2</v>
      </c>
      <c r="C9" s="12">
        <v>1.465517E-2</v>
      </c>
    </row>
    <row r="10" spans="1:3" x14ac:dyDescent="0.2">
      <c r="A10" s="5" t="s">
        <v>34</v>
      </c>
      <c r="B10" s="12">
        <v>5.8192959999999998E-3</v>
      </c>
      <c r="C10" s="12">
        <v>6.8955199999999996E-3</v>
      </c>
    </row>
    <row r="11" spans="1:3" x14ac:dyDescent="0.2">
      <c r="A11" s="5" t="s">
        <v>35</v>
      </c>
      <c r="B11" s="12">
        <v>2.1439509999999998E-3</v>
      </c>
      <c r="C11" s="12">
        <v>8.6206900000000003E-4</v>
      </c>
    </row>
    <row r="12" spans="1:3" x14ac:dyDescent="0.2">
      <c r="A12" s="5"/>
      <c r="B12" s="13">
        <f>SUM(B7:B11)</f>
        <v>0.138131697</v>
      </c>
      <c r="C12" s="13">
        <f>SUM(C7:C11)</f>
        <v>0.24913685899999996</v>
      </c>
    </row>
    <row r="13" spans="1:3" x14ac:dyDescent="0.2">
      <c r="A13" s="5"/>
      <c r="B13" s="12"/>
    </row>
    <row r="14" spans="1:3" x14ac:dyDescent="0.2">
      <c r="A14" s="5"/>
      <c r="B14" s="12"/>
    </row>
    <row r="15" spans="1:3" x14ac:dyDescent="0.2">
      <c r="A15" s="5"/>
      <c r="B15" s="12"/>
    </row>
    <row r="16" spans="1:3" x14ac:dyDescent="0.2">
      <c r="A16" s="5"/>
      <c r="B16" s="12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G40" sqref="G40"/>
    </sheetView>
  </sheetViews>
  <sheetFormatPr baseColWidth="10" defaultColWidth="10.85546875" defaultRowHeight="12" x14ac:dyDescent="0.2"/>
  <cols>
    <col min="1" max="1" width="29.5703125" style="2" customWidth="1"/>
    <col min="2" max="16384" width="10.85546875" style="2"/>
  </cols>
  <sheetData>
    <row r="1" spans="1:3" x14ac:dyDescent="0.2">
      <c r="A1" s="1" t="s">
        <v>164</v>
      </c>
      <c r="B1" s="1" t="s">
        <v>165</v>
      </c>
    </row>
    <row r="2" spans="1:3" x14ac:dyDescent="0.2">
      <c r="B2" s="2" t="s">
        <v>163</v>
      </c>
    </row>
    <row r="4" spans="1:3" x14ac:dyDescent="0.2">
      <c r="A4" s="2" t="s">
        <v>3</v>
      </c>
    </row>
    <row r="5" spans="1:3" x14ac:dyDescent="0.2">
      <c r="A5" s="5"/>
      <c r="B5" s="12"/>
    </row>
    <row r="6" spans="1:3" ht="24" x14ac:dyDescent="0.2">
      <c r="A6" s="14"/>
      <c r="B6" s="14" t="s">
        <v>0</v>
      </c>
      <c r="C6" s="14" t="s">
        <v>1</v>
      </c>
    </row>
    <row r="7" spans="1:3" ht="24" x14ac:dyDescent="0.2">
      <c r="A7" s="5" t="s">
        <v>22</v>
      </c>
      <c r="B7" s="7">
        <v>0.25641026</v>
      </c>
      <c r="C7" s="7">
        <v>0.5</v>
      </c>
    </row>
    <row r="8" spans="1:3" x14ac:dyDescent="0.2">
      <c r="A8" s="5" t="s">
        <v>17</v>
      </c>
      <c r="B8" s="7">
        <v>6.2876509999999997E-2</v>
      </c>
      <c r="C8" s="7">
        <v>0.106152</v>
      </c>
    </row>
    <row r="9" spans="1:3" x14ac:dyDescent="0.2">
      <c r="A9" s="5" t="s">
        <v>18</v>
      </c>
      <c r="B9" s="7">
        <v>0.16753926999999999</v>
      </c>
      <c r="C9" s="7">
        <v>0.47058820000000001</v>
      </c>
    </row>
    <row r="10" spans="1:3" x14ac:dyDescent="0.2">
      <c r="A10" s="5" t="s">
        <v>20</v>
      </c>
      <c r="B10" s="7">
        <v>6.3157889999999994E-2</v>
      </c>
      <c r="C10" s="7">
        <v>0.122807</v>
      </c>
    </row>
    <row r="11" spans="1:3" x14ac:dyDescent="0.2">
      <c r="A11" s="5" t="s">
        <v>19</v>
      </c>
      <c r="B11" s="7">
        <v>0.16842104999999999</v>
      </c>
      <c r="C11" s="7">
        <v>0.38383840000000002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27" sqref="D27"/>
    </sheetView>
  </sheetViews>
  <sheetFormatPr baseColWidth="10" defaultColWidth="10.85546875" defaultRowHeight="12" x14ac:dyDescent="0.2"/>
  <cols>
    <col min="1" max="1" width="23.5703125" style="2" customWidth="1"/>
    <col min="2" max="16384" width="10.85546875" style="2"/>
  </cols>
  <sheetData>
    <row r="1" spans="1:4" x14ac:dyDescent="0.2">
      <c r="A1" s="1" t="s">
        <v>167</v>
      </c>
      <c r="B1" s="1" t="s">
        <v>168</v>
      </c>
    </row>
    <row r="2" spans="1:4" x14ac:dyDescent="0.2">
      <c r="B2" s="2" t="s">
        <v>166</v>
      </c>
    </row>
    <row r="4" spans="1:4" x14ac:dyDescent="0.2">
      <c r="A4" s="2" t="s">
        <v>3</v>
      </c>
    </row>
    <row r="6" spans="1:4" ht="24" x14ac:dyDescent="0.2">
      <c r="A6" s="14"/>
      <c r="B6" s="14" t="s">
        <v>0</v>
      </c>
      <c r="C6" s="14" t="s">
        <v>1</v>
      </c>
    </row>
    <row r="7" spans="1:4" x14ac:dyDescent="0.2">
      <c r="A7" s="2" t="s">
        <v>36</v>
      </c>
      <c r="B7" s="7">
        <v>0.19326186830015313</v>
      </c>
      <c r="C7" s="7">
        <v>0.30517241379310345</v>
      </c>
      <c r="D7" s="15"/>
    </row>
    <row r="8" spans="1:4" ht="36" x14ac:dyDescent="0.2">
      <c r="A8" s="16" t="s">
        <v>37</v>
      </c>
      <c r="B8" s="7">
        <v>0.61538459999999995</v>
      </c>
      <c r="C8" s="7">
        <v>0.78571429999999998</v>
      </c>
      <c r="D8" s="15"/>
    </row>
    <row r="9" spans="1:4" x14ac:dyDescent="0.2">
      <c r="A9" s="16" t="s">
        <v>17</v>
      </c>
      <c r="B9" s="7">
        <v>0.1020331</v>
      </c>
      <c r="C9" s="7">
        <v>0.13872139999999999</v>
      </c>
      <c r="D9" s="15"/>
    </row>
    <row r="10" spans="1:4" x14ac:dyDescent="0.2">
      <c r="A10" s="16" t="s">
        <v>18</v>
      </c>
      <c r="B10" s="7">
        <v>0.84293189999999996</v>
      </c>
      <c r="C10" s="7">
        <v>0.89075629999999995</v>
      </c>
      <c r="D10" s="15"/>
    </row>
    <row r="11" spans="1:4" ht="24" x14ac:dyDescent="0.2">
      <c r="A11" s="16" t="s">
        <v>38</v>
      </c>
      <c r="B11" s="7">
        <v>0.2315789</v>
      </c>
      <c r="C11" s="7">
        <v>0.3859649</v>
      </c>
      <c r="D11" s="15"/>
    </row>
    <row r="12" spans="1:4" ht="24" x14ac:dyDescent="0.2">
      <c r="A12" s="16" t="s">
        <v>39</v>
      </c>
      <c r="B12" s="7">
        <v>0.6052632</v>
      </c>
      <c r="C12" s="7">
        <v>0.78787879999999999</v>
      </c>
      <c r="D12" s="15"/>
    </row>
    <row r="13" spans="1:4" x14ac:dyDescent="0.2">
      <c r="A13" s="16" t="s">
        <v>21</v>
      </c>
      <c r="B13" s="7">
        <v>0.5</v>
      </c>
      <c r="C13" s="7">
        <v>0.625</v>
      </c>
      <c r="D13" s="15"/>
    </row>
    <row r="14" spans="1:4" x14ac:dyDescent="0.2">
      <c r="A14" s="16" t="s">
        <v>23</v>
      </c>
      <c r="B14" s="7">
        <v>0.45454549999999999</v>
      </c>
      <c r="C14" s="7">
        <v>0.5</v>
      </c>
      <c r="D14" s="15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K24" sqref="K24"/>
    </sheetView>
  </sheetViews>
  <sheetFormatPr baseColWidth="10" defaultColWidth="10.85546875" defaultRowHeight="12" x14ac:dyDescent="0.2"/>
  <cols>
    <col min="1" max="16384" width="10.85546875" style="2"/>
  </cols>
  <sheetData>
    <row r="1" spans="1:3" x14ac:dyDescent="0.2">
      <c r="A1" s="1" t="s">
        <v>171</v>
      </c>
      <c r="B1" s="1" t="s">
        <v>170</v>
      </c>
    </row>
    <row r="2" spans="1:3" x14ac:dyDescent="0.2">
      <c r="A2" s="1"/>
      <c r="B2" s="2" t="s">
        <v>169</v>
      </c>
    </row>
    <row r="3" spans="1:3" x14ac:dyDescent="0.2">
      <c r="A3" s="1"/>
    </row>
    <row r="4" spans="1:3" x14ac:dyDescent="0.2">
      <c r="A4" s="2" t="s">
        <v>3</v>
      </c>
    </row>
    <row r="6" spans="1:3" ht="24" x14ac:dyDescent="0.2">
      <c r="A6" s="17" t="s">
        <v>50</v>
      </c>
      <c r="B6" s="14" t="s">
        <v>0</v>
      </c>
      <c r="C6" s="14" t="s">
        <v>1</v>
      </c>
    </row>
    <row r="7" spans="1:3" x14ac:dyDescent="0.2">
      <c r="A7" s="2">
        <v>1</v>
      </c>
      <c r="B7" s="13">
        <v>4.3518806341311779E-3</v>
      </c>
      <c r="C7" s="13">
        <v>4.4523597506678537E-3</v>
      </c>
    </row>
    <row r="8" spans="1:3" x14ac:dyDescent="0.2">
      <c r="A8" s="2">
        <v>2</v>
      </c>
      <c r="B8" s="13">
        <v>6.2169723344731115E-2</v>
      </c>
      <c r="C8" s="13">
        <v>5.9661620658949241E-2</v>
      </c>
    </row>
    <row r="9" spans="1:3" x14ac:dyDescent="0.2">
      <c r="A9" s="2">
        <v>3</v>
      </c>
      <c r="B9" s="13">
        <v>0.17376437674852346</v>
      </c>
      <c r="C9" s="13">
        <v>0.16206589492430989</v>
      </c>
    </row>
    <row r="10" spans="1:3" x14ac:dyDescent="0.2">
      <c r="A10" s="2">
        <v>4</v>
      </c>
      <c r="B10" s="13">
        <v>0.16785825303077401</v>
      </c>
      <c r="C10" s="13">
        <v>0.15761353517364202</v>
      </c>
    </row>
    <row r="11" spans="1:3" x14ac:dyDescent="0.2">
      <c r="A11" s="2">
        <v>5</v>
      </c>
      <c r="B11" s="13">
        <v>0.24743549891202984</v>
      </c>
      <c r="C11" s="13">
        <v>0.22796081923419412</v>
      </c>
    </row>
    <row r="12" spans="1:3" x14ac:dyDescent="0.2">
      <c r="A12" s="2">
        <v>6</v>
      </c>
      <c r="B12" s="13">
        <v>0.14050357475909231</v>
      </c>
      <c r="C12" s="13">
        <v>0.13446126447016918</v>
      </c>
    </row>
    <row r="13" spans="1:3" x14ac:dyDescent="0.2">
      <c r="A13" s="2">
        <v>7</v>
      </c>
      <c r="B13" s="13">
        <v>0.12838047870686975</v>
      </c>
      <c r="C13" s="13">
        <v>0.16028495102404275</v>
      </c>
    </row>
    <row r="14" spans="1:3" x14ac:dyDescent="0.2">
      <c r="A14" s="2">
        <v>8</v>
      </c>
      <c r="B14" s="13">
        <v>5.2533416226297792E-2</v>
      </c>
      <c r="C14" s="13">
        <v>4.8085485307212822E-2</v>
      </c>
    </row>
    <row r="15" spans="1:3" x14ac:dyDescent="0.2">
      <c r="A15" s="2">
        <v>9</v>
      </c>
      <c r="B15" s="13">
        <v>1.5542430836182779E-2</v>
      </c>
      <c r="C15" s="13">
        <v>3.7399821905609976E-2</v>
      </c>
    </row>
    <row r="16" spans="1:3" x14ac:dyDescent="0.2">
      <c r="A16" s="2">
        <v>10</v>
      </c>
      <c r="B16" s="13">
        <v>5.5952751010258008E-3</v>
      </c>
      <c r="C16" s="13">
        <v>5.3428317008014248E-3</v>
      </c>
    </row>
    <row r="17" spans="1:3" x14ac:dyDescent="0.2">
      <c r="A17" s="2">
        <v>11</v>
      </c>
      <c r="B17" s="13">
        <v>1.554243083618278E-3</v>
      </c>
      <c r="C17" s="13">
        <v>1.7809439002671415E-3</v>
      </c>
    </row>
    <row r="18" spans="1:3" x14ac:dyDescent="0.2">
      <c r="A18" s="2">
        <v>12</v>
      </c>
      <c r="B18" s="13">
        <v>3.1084861672365556E-4</v>
      </c>
      <c r="C18" s="13">
        <v>8.9047195013357077E-4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="82" zoomScaleNormal="80" workbookViewId="0">
      <selection activeCell="Q14" sqref="Q14"/>
    </sheetView>
  </sheetViews>
  <sheetFormatPr baseColWidth="10" defaultColWidth="11.42578125" defaultRowHeight="12" x14ac:dyDescent="0.2"/>
  <cols>
    <col min="1" max="1" width="31.42578125" style="2" customWidth="1"/>
    <col min="2" max="2" width="11.42578125" style="2"/>
    <col min="3" max="3" width="31.28515625" style="2" customWidth="1"/>
    <col min="4" max="4" width="11.42578125" style="2"/>
    <col min="5" max="5" width="30.42578125" style="2" bestFit="1" customWidth="1"/>
    <col min="6" max="6" width="11.42578125" style="2"/>
    <col min="7" max="7" width="30.5703125" style="2" bestFit="1" customWidth="1"/>
    <col min="8" max="16384" width="11.42578125" style="2"/>
  </cols>
  <sheetData>
    <row r="1" spans="1:8" x14ac:dyDescent="0.2">
      <c r="A1" s="1" t="s">
        <v>172</v>
      </c>
      <c r="B1" s="1" t="s">
        <v>174</v>
      </c>
    </row>
    <row r="2" spans="1:8" x14ac:dyDescent="0.2">
      <c r="A2" s="1"/>
      <c r="B2" s="2" t="s">
        <v>173</v>
      </c>
    </row>
    <row r="3" spans="1:8" x14ac:dyDescent="0.2">
      <c r="A3" s="1"/>
    </row>
    <row r="4" spans="1:8" x14ac:dyDescent="0.2">
      <c r="A4" s="2" t="s">
        <v>3</v>
      </c>
    </row>
    <row r="5" spans="1:8" x14ac:dyDescent="0.2">
      <c r="B5" s="15"/>
    </row>
    <row r="6" spans="1:8" x14ac:dyDescent="0.2">
      <c r="B6" s="2" t="s">
        <v>51</v>
      </c>
      <c r="D6" s="2" t="s">
        <v>53</v>
      </c>
      <c r="F6" s="2" t="s">
        <v>55</v>
      </c>
      <c r="H6" s="2" t="s">
        <v>56</v>
      </c>
    </row>
    <row r="7" spans="1:8" x14ac:dyDescent="0.2">
      <c r="A7" s="2" t="s">
        <v>68</v>
      </c>
      <c r="B7" s="15">
        <v>4.176904E-2</v>
      </c>
      <c r="C7" s="2" t="s">
        <v>68</v>
      </c>
      <c r="D7" s="15">
        <v>1.5432100000000001E-2</v>
      </c>
      <c r="E7" s="2" t="s">
        <v>68</v>
      </c>
      <c r="F7" s="15">
        <v>0.10300429</v>
      </c>
      <c r="G7" s="2" t="s">
        <v>68</v>
      </c>
      <c r="H7" s="15">
        <v>1.886792E-2</v>
      </c>
    </row>
    <row r="8" spans="1:8" x14ac:dyDescent="0.2">
      <c r="A8" s="2" t="s">
        <v>108</v>
      </c>
      <c r="B8" s="15">
        <v>0.1523342</v>
      </c>
      <c r="C8" s="2" t="s">
        <v>108</v>
      </c>
      <c r="D8" s="15">
        <v>0.22222220000000001</v>
      </c>
      <c r="E8" s="2" t="s">
        <v>108</v>
      </c>
      <c r="F8" s="15">
        <v>0.2103004</v>
      </c>
      <c r="G8" s="2" t="s">
        <v>108</v>
      </c>
      <c r="H8" s="15">
        <v>0.86792449999999999</v>
      </c>
    </row>
    <row r="9" spans="1:8" x14ac:dyDescent="0.2">
      <c r="A9" s="2" t="s">
        <v>70</v>
      </c>
      <c r="B9" s="15">
        <v>0.49631449599999999</v>
      </c>
      <c r="C9" s="2" t="s">
        <v>70</v>
      </c>
      <c r="D9" s="15">
        <v>0.57098765500000004</v>
      </c>
      <c r="E9" s="2" t="s">
        <v>70</v>
      </c>
      <c r="F9" s="15">
        <v>0.69098712399999995</v>
      </c>
      <c r="G9" s="2" t="s">
        <v>70</v>
      </c>
      <c r="H9" s="15">
        <v>0.90566037700000002</v>
      </c>
    </row>
    <row r="10" spans="1:8" x14ac:dyDescent="0.2">
      <c r="A10" s="2" t="s">
        <v>71</v>
      </c>
      <c r="B10" s="15">
        <v>7.3710069999999997E-3</v>
      </c>
      <c r="C10" s="2" t="s">
        <v>71</v>
      </c>
      <c r="D10" s="15">
        <v>1.5432098999999999E-2</v>
      </c>
      <c r="E10" s="2" t="s">
        <v>71</v>
      </c>
      <c r="F10" s="15">
        <v>1.7167381999999998E-2</v>
      </c>
      <c r="G10" s="2" t="s">
        <v>71</v>
      </c>
      <c r="H10" s="15">
        <v>0.106918239</v>
      </c>
    </row>
    <row r="11" spans="1:8" x14ac:dyDescent="0.2">
      <c r="A11" s="2" t="s">
        <v>72</v>
      </c>
      <c r="B11" s="15">
        <v>0.1474201</v>
      </c>
      <c r="C11" s="2" t="s">
        <v>72</v>
      </c>
      <c r="D11" s="15">
        <v>0.17283950000000001</v>
      </c>
      <c r="E11" s="2" t="s">
        <v>72</v>
      </c>
      <c r="F11" s="15">
        <v>0.56223179999999995</v>
      </c>
      <c r="G11" s="2" t="s">
        <v>72</v>
      </c>
      <c r="H11" s="15">
        <v>0.1194969</v>
      </c>
    </row>
    <row r="12" spans="1:8" x14ac:dyDescent="0.2">
      <c r="A12" s="2" t="s">
        <v>73</v>
      </c>
      <c r="B12" s="15">
        <v>9.8280099999999995E-2</v>
      </c>
      <c r="C12" s="2" t="s">
        <v>73</v>
      </c>
      <c r="D12" s="15">
        <v>0.13580249999999999</v>
      </c>
      <c r="E12" s="2" t="s">
        <v>73</v>
      </c>
      <c r="F12" s="15">
        <v>0.1244635</v>
      </c>
      <c r="G12" s="2" t="s">
        <v>73</v>
      </c>
      <c r="H12" s="15">
        <v>0.57232704000000001</v>
      </c>
    </row>
    <row r="13" spans="1:8" x14ac:dyDescent="0.2">
      <c r="A13" s="2" t="s">
        <v>69</v>
      </c>
      <c r="B13" s="15">
        <v>0.85503685500000004</v>
      </c>
      <c r="C13" s="2" t="s">
        <v>69</v>
      </c>
      <c r="D13" s="15">
        <v>0.93518518500000003</v>
      </c>
      <c r="E13" s="2" t="s">
        <v>69</v>
      </c>
      <c r="F13" s="15">
        <v>0.66523605200000002</v>
      </c>
      <c r="G13" s="2" t="s">
        <v>69</v>
      </c>
      <c r="H13" s="15">
        <v>1.2578616000000001E-2</v>
      </c>
    </row>
    <row r="15" spans="1:8" x14ac:dyDescent="0.2">
      <c r="A15" s="2" t="s">
        <v>75</v>
      </c>
      <c r="B15" s="15">
        <v>0.80343980000000004</v>
      </c>
      <c r="C15" s="2" t="s">
        <v>74</v>
      </c>
      <c r="D15" s="15">
        <v>0.51234568000000003</v>
      </c>
      <c r="E15" s="2" t="s">
        <v>76</v>
      </c>
      <c r="F15" s="15">
        <v>0.78540772999999997</v>
      </c>
      <c r="G15" s="2" t="s">
        <v>74</v>
      </c>
      <c r="H15" s="15">
        <v>0.49056603999999998</v>
      </c>
    </row>
    <row r="16" spans="1:8" x14ac:dyDescent="0.2">
      <c r="A16" s="2" t="s">
        <v>77</v>
      </c>
      <c r="B16" s="15">
        <v>0.92628992600000004</v>
      </c>
      <c r="C16" s="2" t="s">
        <v>77</v>
      </c>
      <c r="D16" s="15">
        <v>0.65432098800000005</v>
      </c>
      <c r="E16" s="2" t="s">
        <v>77</v>
      </c>
      <c r="F16" s="15">
        <v>0.89699570799999995</v>
      </c>
      <c r="G16" s="2" t="s">
        <v>79</v>
      </c>
      <c r="H16" s="15">
        <v>0.61006289300000005</v>
      </c>
    </row>
    <row r="17" spans="1:8" x14ac:dyDescent="0.2">
      <c r="A17" s="2" t="s">
        <v>81</v>
      </c>
      <c r="B17" s="15">
        <v>0.78132678</v>
      </c>
      <c r="C17" s="2" t="s">
        <v>81</v>
      </c>
      <c r="D17" s="15">
        <v>0.71913579999999999</v>
      </c>
      <c r="E17" s="2" t="s">
        <v>81</v>
      </c>
      <c r="F17" s="15">
        <v>0.81545063999999989</v>
      </c>
      <c r="G17" s="2" t="s">
        <v>81</v>
      </c>
      <c r="H17" s="15">
        <v>0.47169811</v>
      </c>
    </row>
    <row r="19" spans="1:8" x14ac:dyDescent="0.2">
      <c r="A19" s="2" t="s">
        <v>86</v>
      </c>
      <c r="B19" s="15">
        <v>0.43734644</v>
      </c>
      <c r="C19" s="2" t="s">
        <v>85</v>
      </c>
      <c r="D19" s="15">
        <v>0.51543209999999995</v>
      </c>
      <c r="E19" s="2" t="s">
        <v>86</v>
      </c>
      <c r="F19" s="15">
        <v>0.61802575000000004</v>
      </c>
      <c r="G19" s="2" t="s">
        <v>84</v>
      </c>
      <c r="H19" s="15">
        <v>0.33333332999999998</v>
      </c>
    </row>
    <row r="20" spans="1:8" x14ac:dyDescent="0.2">
      <c r="A20" s="2" t="s">
        <v>89</v>
      </c>
      <c r="B20" s="15">
        <v>0.38083538</v>
      </c>
      <c r="C20" s="2" t="s">
        <v>88</v>
      </c>
      <c r="D20" s="15">
        <v>0.42592593000000001</v>
      </c>
      <c r="E20" s="2" t="s">
        <v>88</v>
      </c>
      <c r="F20" s="15">
        <v>0.46351931000000002</v>
      </c>
      <c r="G20" s="2" t="s">
        <v>88</v>
      </c>
      <c r="H20" s="15">
        <v>0.49056603999999998</v>
      </c>
    </row>
    <row r="21" spans="1:8" x14ac:dyDescent="0.2">
      <c r="A21" s="2" t="s">
        <v>67</v>
      </c>
      <c r="B21" s="15">
        <v>0.72481572000000005</v>
      </c>
      <c r="C21" s="2" t="s">
        <v>67</v>
      </c>
      <c r="D21" s="15">
        <v>0.67592593000000001</v>
      </c>
      <c r="E21" s="2" t="s">
        <v>67</v>
      </c>
      <c r="F21" s="15">
        <v>0.78540772999999997</v>
      </c>
      <c r="G21" s="2" t="s">
        <v>67</v>
      </c>
      <c r="H21" s="15">
        <v>0.22641509000000001</v>
      </c>
    </row>
    <row r="22" spans="1:8" x14ac:dyDescent="0.2">
      <c r="B22" s="15"/>
    </row>
    <row r="24" spans="1:8" x14ac:dyDescent="0.2">
      <c r="A24" s="1" t="s">
        <v>51</v>
      </c>
      <c r="B24" s="15"/>
      <c r="F24" s="1" t="s">
        <v>53</v>
      </c>
    </row>
    <row r="25" spans="1:8" x14ac:dyDescent="0.2">
      <c r="B25" s="15"/>
    </row>
    <row r="26" spans="1:8" x14ac:dyDescent="0.2">
      <c r="B26" s="15"/>
    </row>
    <row r="27" spans="1:8" x14ac:dyDescent="0.2">
      <c r="B27" s="15"/>
    </row>
    <row r="28" spans="1:8" x14ac:dyDescent="0.2">
      <c r="B28" s="15"/>
    </row>
    <row r="35" spans="1:6" x14ac:dyDescent="0.2">
      <c r="C35" s="6"/>
      <c r="D35" s="12"/>
    </row>
    <row r="36" spans="1:6" x14ac:dyDescent="0.2">
      <c r="B36" s="5"/>
      <c r="C36" s="6"/>
      <c r="D36" s="12"/>
    </row>
    <row r="37" spans="1:6" x14ac:dyDescent="0.2">
      <c r="B37" s="5"/>
      <c r="C37" s="6"/>
      <c r="D37" s="12"/>
    </row>
    <row r="38" spans="1:6" x14ac:dyDescent="0.2">
      <c r="B38" s="5"/>
      <c r="C38" s="6"/>
      <c r="D38" s="12"/>
    </row>
    <row r="39" spans="1:6" x14ac:dyDescent="0.2">
      <c r="B39" s="5"/>
      <c r="C39" s="6"/>
      <c r="D39" s="12"/>
    </row>
    <row r="40" spans="1:6" x14ac:dyDescent="0.2">
      <c r="B40" s="5"/>
      <c r="C40" s="6"/>
      <c r="D40" s="12"/>
    </row>
    <row r="41" spans="1:6" x14ac:dyDescent="0.2">
      <c r="B41" s="5"/>
      <c r="C41" s="6"/>
      <c r="D41" s="12"/>
    </row>
    <row r="42" spans="1:6" x14ac:dyDescent="0.2">
      <c r="B42" s="5"/>
      <c r="C42" s="6"/>
      <c r="D42" s="12"/>
    </row>
    <row r="43" spans="1:6" x14ac:dyDescent="0.2">
      <c r="B43" s="5"/>
      <c r="C43" s="6"/>
      <c r="D43" s="12"/>
    </row>
    <row r="44" spans="1:6" x14ac:dyDescent="0.2">
      <c r="B44" s="5"/>
      <c r="C44" s="6"/>
      <c r="D44" s="12"/>
    </row>
    <row r="45" spans="1:6" x14ac:dyDescent="0.2">
      <c r="B45" s="5"/>
      <c r="C45" s="6"/>
      <c r="D45" s="12"/>
    </row>
    <row r="46" spans="1:6" x14ac:dyDescent="0.2">
      <c r="B46" s="5"/>
      <c r="C46" s="6"/>
      <c r="D46" s="12"/>
    </row>
    <row r="47" spans="1:6" x14ac:dyDescent="0.2">
      <c r="A47" s="1" t="s">
        <v>55</v>
      </c>
      <c r="B47" s="5"/>
      <c r="C47" s="6"/>
      <c r="D47" s="12"/>
      <c r="F47" s="1" t="s">
        <v>56</v>
      </c>
    </row>
    <row r="48" spans="1:6" x14ac:dyDescent="0.2">
      <c r="B48" s="5"/>
      <c r="C48" s="6"/>
      <c r="D48" s="12"/>
    </row>
    <row r="49" spans="1:2" x14ac:dyDescent="0.2">
      <c r="B49" s="5"/>
    </row>
    <row r="52" spans="1:2" x14ac:dyDescent="0.2">
      <c r="A52" s="5"/>
    </row>
    <row r="53" spans="1:2" x14ac:dyDescent="0.2">
      <c r="A53" s="5"/>
    </row>
    <row r="54" spans="1:2" x14ac:dyDescent="0.2">
      <c r="A54" s="5"/>
    </row>
    <row r="55" spans="1:2" x14ac:dyDescent="0.2">
      <c r="A55" s="5"/>
    </row>
    <row r="56" spans="1:2" x14ac:dyDescent="0.2">
      <c r="A56" s="5"/>
    </row>
    <row r="57" spans="1:2" x14ac:dyDescent="0.2">
      <c r="A57" s="5"/>
    </row>
    <row r="58" spans="1:2" x14ac:dyDescent="0.2">
      <c r="A58" s="5"/>
    </row>
    <row r="59" spans="1:2" x14ac:dyDescent="0.2">
      <c r="A59" s="5"/>
    </row>
    <row r="60" spans="1:2" x14ac:dyDescent="0.2">
      <c r="A60" s="5"/>
    </row>
    <row r="61" spans="1:2" x14ac:dyDescent="0.2">
      <c r="A61" s="5"/>
    </row>
    <row r="62" spans="1:2" x14ac:dyDescent="0.2">
      <c r="A62" s="5"/>
    </row>
    <row r="63" spans="1:2" x14ac:dyDescent="0.2">
      <c r="A63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Graph1</vt:lpstr>
      <vt:lpstr>Graph2</vt:lpstr>
      <vt:lpstr>Graph3</vt:lpstr>
      <vt:lpstr>Graph4</vt:lpstr>
      <vt:lpstr>Graph5</vt:lpstr>
      <vt:lpstr>Graph6</vt:lpstr>
      <vt:lpstr>Graph7</vt:lpstr>
      <vt:lpstr>Graph8</vt:lpstr>
      <vt:lpstr>Graphs9-12</vt:lpstr>
      <vt:lpstr>Figure13</vt:lpstr>
      <vt:lpstr>Tableau_complémentaire</vt:lpstr>
      <vt:lpstr>Graphes_complémentaires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 Ennifar</dc:creator>
  <cp:lastModifiedBy>Myriam Ennifar</cp:lastModifiedBy>
  <dcterms:created xsi:type="dcterms:W3CDTF">2025-04-29T11:10:16Z</dcterms:created>
  <dcterms:modified xsi:type="dcterms:W3CDTF">2025-05-22T06:38:21Z</dcterms:modified>
</cp:coreProperties>
</file>