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WSRISE\05_Publications_projets\ETUDES\2024-25_Revenus_agriculteurs\6-Publication\Etude_2\"/>
    </mc:Choice>
  </mc:AlternateContent>
  <bookViews>
    <workbookView xWindow="0" yWindow="0" windowWidth="14550" windowHeight="2145" tabRatio="500"/>
  </bookViews>
  <sheets>
    <sheet name="Figure 1" sheetId="1" r:id="rId1"/>
    <sheet name="Figure 2" sheetId="2" r:id="rId2"/>
    <sheet name="Figure 3" sheetId="3" r:id="rId3"/>
    <sheet name="Figure 4" sheetId="4" r:id="rId4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7" i="1" l="1"/>
  <c r="B4" i="2" l="1"/>
  <c r="C4" i="2"/>
  <c r="D4" i="2"/>
  <c r="E4" i="2"/>
  <c r="F4" i="2"/>
</calcChain>
</file>

<file path=xl/sharedStrings.xml><?xml version="1.0" encoding="utf-8"?>
<sst xmlns="http://schemas.openxmlformats.org/spreadsheetml/2006/main" count="67" uniqueCount="53">
  <si>
    <t>Champ : ménages agricoles habitant ou exploitant en Île-de-France</t>
  </si>
  <si>
    <t>Source : Agreste, Recensement agricole 2020 ; DGFiP : Insee-DGFiP-Cnaf-Cnav-CCMSA, Fichier localisé social et fiscal (Filosofi) 2020</t>
  </si>
  <si>
    <t>Seine-et-Marne</t>
  </si>
  <si>
    <t>Yvelines</t>
  </si>
  <si>
    <t>Essonne</t>
  </si>
  <si>
    <t>Val d'Oise</t>
  </si>
  <si>
    <t>Paris et 
petite couronne</t>
  </si>
  <si>
    <t>Revenu disponible moyen (€)</t>
  </si>
  <si>
    <t>Bénéfices agricoles</t>
  </si>
  <si>
    <t>Autres revenus d'activité</t>
  </si>
  <si>
    <t>Pensions, retraites, rentes</t>
  </si>
  <si>
    <t>Revenus du patrimoine et autres revenus</t>
  </si>
  <si>
    <t>Prestations sociales reçues</t>
  </si>
  <si>
    <t>Impôts</t>
  </si>
  <si>
    <t xml:space="preserve">Lecture : en 2020, les ménages agricoles vivant en Île-de-France touchent 24 300 € de bénéfices agricoles. </t>
  </si>
  <si>
    <t>Champ : ménages agricoles vivant en Île-de-France</t>
  </si>
  <si>
    <t>Source : Agreste, Recensement agricole 2020 ; DGFiP : Insee-DGFiP-Cnaf-Cnav-CCMSA, Fichier localisé social et fiscal (Filosofi) 2020</t>
  </si>
  <si>
    <t>Figure 3 : Comparaison des caractéristiques des ménages agricoles vivant en zones rurales d'Île-de-France et de l'ensemble des ménages vivant en zones rurales d'Île-de-France en 2020</t>
  </si>
  <si>
    <t>Ménages agricoles ruraux d'Île-de-France</t>
  </si>
  <si>
    <t>Ensemble des ménages ruraux d'Île-de-France</t>
  </si>
  <si>
    <t xml:space="preserve">Moyen </t>
  </si>
  <si>
    <r>
      <rPr>
        <sz val="9"/>
        <color rgb="FF000000"/>
        <rFont val="Arial"/>
        <family val="2"/>
        <charset val="1"/>
      </rPr>
      <t>1</t>
    </r>
    <r>
      <rPr>
        <vertAlign val="superscript"/>
        <sz val="9"/>
        <color rgb="FF000000"/>
        <rFont val="Arial"/>
        <family val="2"/>
        <charset val="1"/>
      </rPr>
      <t>er</t>
    </r>
    <r>
      <rPr>
        <sz val="9"/>
        <color rgb="FF000000"/>
        <rFont val="Arial"/>
        <family val="2"/>
        <charset val="1"/>
      </rPr>
      <t xml:space="preserve"> décile d1</t>
    </r>
  </si>
  <si>
    <t>Médian</t>
  </si>
  <si>
    <r>
      <rPr>
        <sz val="9"/>
        <color rgb="FF000000"/>
        <rFont val="Arial"/>
        <family val="2"/>
        <charset val="1"/>
      </rPr>
      <t>9</t>
    </r>
    <r>
      <rPr>
        <vertAlign val="superscript"/>
        <sz val="9"/>
        <color rgb="FF000000"/>
        <rFont val="Arial"/>
        <family val="2"/>
        <charset val="1"/>
      </rPr>
      <t>e</t>
    </r>
    <r>
      <rPr>
        <sz val="9"/>
        <color rgb="FF000000"/>
        <rFont val="Arial"/>
        <family val="2"/>
        <charset val="1"/>
      </rPr>
      <t xml:space="preserve"> décile d9</t>
    </r>
  </si>
  <si>
    <t>Rapport interdécile d9/d1</t>
  </si>
  <si>
    <t>Champ : ménages vivant dans les zones rurales d'Île-de-France</t>
  </si>
  <si>
    <t>Répartition en %</t>
  </si>
  <si>
    <t>Ménages agricoles</t>
  </si>
  <si>
    <t>Ménages agricoles pauvres</t>
  </si>
  <si>
    <t xml:space="preserve">Lecture : en 2020, 50 % du revenu disponible des ménages agricoles pauvres vivant en Île-de-France provient des autres revenus d'activité. </t>
  </si>
  <si>
    <t>Figure 1 :  Répartition des ménages agricoles selon leur lieu de résidence et le lieu de leur exploitation agricole en 2020, et leurs revenus disponibles annuels moyens (RDAM)</t>
  </si>
  <si>
    <t>Lecture : 4 688 ménages agricoles vivent en Île-de-France, dont 810 n’ont aucune exploitation agricole située 
dans la région. Leur revenu disponible annuel moyen s’élève à 91 040 euros.</t>
  </si>
  <si>
    <t>Figure 2 : Composition du revenu disponible annuel moyen des ménages agricoles vivant en Île-de-France en 2020</t>
  </si>
  <si>
    <t>Lecture : en Île-de-France, en zone rurale, en 2020, les ménages agricoles ont un revenu disponible annuel moyen de 74 640 euros, contre 49 810 pour l’ensemble des ménages.</t>
  </si>
  <si>
    <t>Niveau de vie annuel (en euros)</t>
  </si>
  <si>
    <t>Revenu disponible annuel moyen (en euros)</t>
  </si>
  <si>
    <t>Composition du revenu disponible annuel moyen (en %)</t>
  </si>
  <si>
    <t>dont part du revenu d'activité professionnelle</t>
  </si>
  <si>
    <t>dont part du revenu du patrimoine</t>
  </si>
  <si>
    <t>dont part des pensions, retraites, rentes</t>
  </si>
  <si>
    <t>dont part des prestations sociales</t>
  </si>
  <si>
    <t>dont part des impôts</t>
  </si>
  <si>
    <t>Part des personnes sous le seuil de pauvreté (en %)</t>
  </si>
  <si>
    <t>Figure 4 :  Composition du revenu disponible annuel moyen des ménages agricoles pauvres et de l’ensemble des ménages agricoles, vivant en Île-de-France en 2020</t>
  </si>
  <si>
    <t>Nombre d’exploitations dirigées en Île-de-France</t>
  </si>
  <si>
    <t>Lieu de résidence</t>
  </si>
  <si>
    <t>Île-de-France</t>
  </si>
  <si>
    <t>Province</t>
  </si>
  <si>
    <t>//</t>
  </si>
  <si>
    <t>Revenus disponibles annuels moyens</t>
  </si>
  <si>
    <t>Aucune exploitation en IdF</t>
  </si>
  <si>
    <t>Au moins une exploitation en IdF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</si>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</sst>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1"/>
    </font>
    <font>
      <sz val="9"/>
      <color rgb="FF000000"/>
      <name val="Arial"/>
      <family val="2"/>
      <charset val="1"/>
    </font>
    <font>
      <b/>
      <sz val="9"/>
      <color rgb="FF000000"/>
      <name val="Arial"/>
      <family val="2"/>
      <charset val="1"/>
    </font>
    <font>
      <sz val="9"/>
      <color theme="0"/>
      <name val="Arial"/>
      <family val="2"/>
      <charset val="1"/>
    </font>
    <font>
      <vertAlign val="superscript"/>
      <sz val="9"/>
      <color rgb="FF000000"/>
      <name val="Arial"/>
      <family val="2"/>
      <charset val="1"/>
    </font>
    <font>
      <b/>
      <sz val="9"/>
      <color theme="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9"/>
      <color theme="0"/>
      <name val="Arial"/>
      <family val="2"/>
      <charset val="1"/>
    </font>
    <font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rgb="FFFFFFCC"/>
      </patternFill>
    </fill>
    <fill>
      <patternFill patternType="solid">
        <fgColor theme="4" tint="-0.499984740745262"/>
        <bgColor rgb="FF003366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/>
    <xf numFmtId="3" fontId="2" fillId="0" borderId="0" xfId="0" applyNumberFormat="1" applyFont="1"/>
    <xf numFmtId="0" fontId="4" fillId="3" borderId="1" xfId="2" applyFont="1" applyFill="1" applyBorder="1" applyAlignment="1">
      <alignment horizontal="center" vertical="center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2" fillId="2" borderId="0" xfId="0" applyFont="1" applyFill="1" applyBorder="1"/>
    <xf numFmtId="3" fontId="2" fillId="2" borderId="6" xfId="0" applyNumberFormat="1" applyFont="1" applyFill="1" applyBorder="1"/>
    <xf numFmtId="0" fontId="2" fillId="2" borderId="0" xfId="0" applyFont="1" applyFill="1" applyBorder="1" applyAlignment="1">
      <alignment horizontal="left" indent="1"/>
    </xf>
    <xf numFmtId="164" fontId="2" fillId="2" borderId="6" xfId="0" applyNumberFormat="1" applyFont="1" applyFill="1" applyBorder="1"/>
    <xf numFmtId="0" fontId="2" fillId="2" borderId="5" xfId="0" applyFont="1" applyFill="1" applyBorder="1" applyAlignment="1">
      <alignment horizontal="left" vertical="center"/>
    </xf>
    <xf numFmtId="0" fontId="2" fillId="2" borderId="8" xfId="0" applyFont="1" applyFill="1" applyBorder="1"/>
    <xf numFmtId="164" fontId="2" fillId="2" borderId="9" xfId="0" applyNumberFormat="1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left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/>
    <xf numFmtId="3" fontId="2" fillId="5" borderId="11" xfId="0" applyNumberFormat="1" applyFont="1" applyFill="1" applyBorder="1"/>
    <xf numFmtId="3" fontId="2" fillId="5" borderId="12" xfId="0" applyNumberFormat="1" applyFont="1" applyFill="1" applyBorder="1"/>
    <xf numFmtId="3" fontId="2" fillId="5" borderId="0" xfId="0" applyNumberFormat="1" applyFont="1" applyFill="1" applyBorder="1"/>
    <xf numFmtId="3" fontId="2" fillId="5" borderId="13" xfId="0" applyNumberFormat="1" applyFont="1" applyFill="1" applyBorder="1"/>
    <xf numFmtId="3" fontId="2" fillId="5" borderId="8" xfId="0" applyNumberFormat="1" applyFont="1" applyFill="1" applyBorder="1"/>
    <xf numFmtId="3" fontId="2" fillId="5" borderId="14" xfId="0" applyNumberFormat="1" applyFont="1" applyFill="1" applyBorder="1"/>
    <xf numFmtId="0" fontId="6" fillId="4" borderId="2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/>
    <xf numFmtId="0" fontId="3" fillId="5" borderId="15" xfId="0" applyFont="1" applyFill="1" applyBorder="1"/>
    <xf numFmtId="0" fontId="2" fillId="5" borderId="6" xfId="0" applyFont="1" applyFill="1" applyBorder="1" applyAlignment="1">
      <alignment horizontal="left"/>
    </xf>
    <xf numFmtId="0" fontId="2" fillId="5" borderId="9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7" fillId="2" borderId="7" xfId="0" applyFont="1" applyFill="1" applyBorder="1"/>
    <xf numFmtId="0" fontId="2" fillId="0" borderId="0" xfId="0" applyFont="1" applyBorder="1" applyAlignment="1"/>
    <xf numFmtId="0" fontId="9" fillId="4" borderId="3" xfId="0" applyFont="1" applyFill="1" applyBorder="1" applyAlignment="1">
      <alignment horizontal="left" vertical="center"/>
    </xf>
    <xf numFmtId="0" fontId="9" fillId="4" borderId="2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 applyProtection="1"/>
    <xf numFmtId="0" fontId="11" fillId="4" borderId="11" xfId="0" applyFont="1" applyFill="1" applyBorder="1" applyAlignment="1" applyProtection="1">
      <alignment horizontal="center" vertical="center" wrapText="1"/>
    </xf>
    <xf numFmtId="0" fontId="11" fillId="4" borderId="12" xfId="0" applyFont="1" applyFill="1" applyBorder="1" applyAlignment="1" applyProtection="1">
      <alignment horizontal="center" vertical="center" wrapText="1"/>
    </xf>
    <xf numFmtId="0" fontId="12" fillId="6" borderId="0" xfId="0" applyFont="1" applyFill="1" applyBorder="1" applyAlignment="1" applyProtection="1">
      <alignment horizontal="center" vertical="center" wrapText="1"/>
    </xf>
    <xf numFmtId="0" fontId="12" fillId="6" borderId="13" xfId="0" applyFont="1" applyFill="1" applyBorder="1" applyAlignment="1" applyProtection="1">
      <alignment horizontal="center" vertical="center" wrapText="1"/>
    </xf>
    <xf numFmtId="3" fontId="10" fillId="5" borderId="0" xfId="0" applyNumberFormat="1" applyFont="1" applyFill="1" applyBorder="1" applyAlignment="1" applyProtection="1"/>
    <xf numFmtId="3" fontId="10" fillId="5" borderId="0" xfId="0" applyNumberFormat="1" applyFont="1" applyFill="1" applyBorder="1" applyAlignment="1" applyProtection="1">
      <alignment horizontal="right"/>
    </xf>
    <xf numFmtId="0" fontId="2" fillId="5" borderId="13" xfId="0" applyFont="1" applyFill="1" applyBorder="1"/>
    <xf numFmtId="3" fontId="10" fillId="5" borderId="8" xfId="0" applyNumberFormat="1" applyFont="1" applyFill="1" applyBorder="1" applyAlignment="1" applyProtection="1"/>
    <xf numFmtId="3" fontId="10" fillId="5" borderId="8" xfId="0" applyNumberFormat="1" applyFont="1" applyFill="1" applyBorder="1" applyAlignment="1" applyProtection="1">
      <alignment horizontal="right"/>
    </xf>
    <xf numFmtId="0" fontId="2" fillId="5" borderId="14" xfId="0" applyFont="1" applyFill="1" applyBorder="1"/>
    <xf numFmtId="0" fontId="11" fillId="4" borderId="10" xfId="0" applyFont="1" applyFill="1" applyBorder="1" applyAlignment="1" applyProtection="1">
      <alignment horizontal="center" vertical="center" wrapText="1"/>
    </xf>
    <xf numFmtId="0" fontId="12" fillId="6" borderId="5" xfId="0" applyFont="1" applyFill="1" applyBorder="1" applyAlignment="1" applyProtection="1">
      <alignment horizontal="center" vertical="center" wrapText="1"/>
    </xf>
    <xf numFmtId="3" fontId="10" fillId="5" borderId="5" xfId="0" applyNumberFormat="1" applyFont="1" applyFill="1" applyBorder="1" applyAlignment="1" applyProtection="1"/>
    <xf numFmtId="3" fontId="10" fillId="5" borderId="7" xfId="0" applyNumberFormat="1" applyFont="1" applyFill="1" applyBorder="1" applyAlignment="1" applyProtection="1"/>
    <xf numFmtId="0" fontId="11" fillId="4" borderId="15" xfId="0" applyFont="1" applyFill="1" applyBorder="1" applyAlignment="1" applyProtection="1">
      <alignment horizontal="left" vertical="center"/>
    </xf>
    <xf numFmtId="0" fontId="12" fillId="6" borderId="6" xfId="0" applyFont="1" applyFill="1" applyBorder="1" applyAlignment="1" applyProtection="1"/>
    <xf numFmtId="0" fontId="12" fillId="6" borderId="6" xfId="0" applyFont="1" applyFill="1" applyBorder="1" applyAlignment="1" applyProtection="1">
      <alignment horizontal="left"/>
    </xf>
    <xf numFmtId="0" fontId="12" fillId="6" borderId="9" xfId="0" applyFont="1" applyFill="1" applyBorder="1" applyAlignment="1" applyProtection="1">
      <alignment horizontal="left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colors>
    <indexedColors>
      <rgbColor rgb="FF000000"/>
      <rgbColor rgb="FFFFFFFF"/>
      <rgbColor rgb="FFC0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A400A4"/>
      <rgbColor rgb="FF008080"/>
      <rgbColor rgb="FFC0C0C0"/>
      <rgbColor rgb="FF808080"/>
      <rgbColor rgb="FF5B9BD5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966"/>
      <rgbColor rgb="FF2E75B6"/>
      <rgbColor rgb="FF33CCCC"/>
      <rgbColor rgb="FF99CC00"/>
      <rgbColor rgb="FFFFCC00"/>
      <rgbColor rgb="FFFF9900"/>
      <rgbColor rgb="FFED7D31"/>
      <rgbColor rgb="FF666699"/>
      <rgbColor rgb="FF70AD47"/>
      <rgbColor rgb="FF003366"/>
      <rgbColor rgb="FF468A1A"/>
      <rgbColor rgb="FF003300"/>
      <rgbColor rgb="FF333300"/>
      <rgbColor rgb="FF993300"/>
      <rgbColor rgb="FF993366"/>
      <rgbColor rgb="FF1F4E7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zoomScaleNormal="100" workbookViewId="0">
      <selection activeCell="F23" sqref="F23"/>
    </sheetView>
  </sheetViews>
  <sheetFormatPr baseColWidth="10" defaultColWidth="10.85546875" defaultRowHeight="12" x14ac:dyDescent="0.2"/>
  <cols>
    <col min="1" max="1" width="17.5703125" style="1" customWidth="1"/>
    <col min="2" max="3" width="15.42578125" style="1" customWidth="1"/>
    <col min="4" max="6" width="15.42578125" style="3" customWidth="1"/>
    <col min="7" max="16384" width="10.85546875" style="1"/>
  </cols>
  <sheetData>
    <row r="1" spans="1:7" x14ac:dyDescent="0.2">
      <c r="A1" s="2" t="s">
        <v>30</v>
      </c>
    </row>
    <row r="3" spans="1:7" ht="25.5" customHeight="1" x14ac:dyDescent="0.2">
      <c r="A3" s="42"/>
      <c r="B3" s="53" t="s">
        <v>44</v>
      </c>
      <c r="C3" s="43"/>
      <c r="D3" s="43"/>
      <c r="E3" s="43" t="s">
        <v>49</v>
      </c>
      <c r="F3" s="43"/>
      <c r="G3" s="44"/>
    </row>
    <row r="4" spans="1:7" ht="38.25" x14ac:dyDescent="0.2">
      <c r="A4" s="57" t="s">
        <v>45</v>
      </c>
      <c r="B4" s="54" t="s">
        <v>51</v>
      </c>
      <c r="C4" s="45" t="s">
        <v>50</v>
      </c>
      <c r="D4" s="45" t="s">
        <v>52</v>
      </c>
      <c r="E4" s="45" t="s">
        <v>51</v>
      </c>
      <c r="F4" s="45" t="s">
        <v>50</v>
      </c>
      <c r="G4" s="46" t="s">
        <v>52</v>
      </c>
    </row>
    <row r="5" spans="1:7" ht="12.75" x14ac:dyDescent="0.2">
      <c r="A5" s="58" t="s">
        <v>46</v>
      </c>
      <c r="B5" s="55">
        <v>3878</v>
      </c>
      <c r="C5" s="47">
        <v>810</v>
      </c>
      <c r="D5" s="47">
        <v>4688</v>
      </c>
      <c r="E5" s="47">
        <v>79590</v>
      </c>
      <c r="F5" s="47">
        <v>145850</v>
      </c>
      <c r="G5" s="24">
        <v>91040</v>
      </c>
    </row>
    <row r="6" spans="1:7" ht="12.75" x14ac:dyDescent="0.2">
      <c r="A6" s="59" t="s">
        <v>47</v>
      </c>
      <c r="B6" s="55">
        <v>206</v>
      </c>
      <c r="C6" s="48" t="s">
        <v>48</v>
      </c>
      <c r="D6" s="48"/>
      <c r="E6" s="47">
        <v>108970</v>
      </c>
      <c r="F6" s="48" t="s">
        <v>48</v>
      </c>
      <c r="G6" s="49"/>
    </row>
    <row r="7" spans="1:7" ht="12.75" x14ac:dyDescent="0.2">
      <c r="A7" s="60" t="s">
        <v>52</v>
      </c>
      <c r="B7" s="56">
        <f>SUM(B5:B6)</f>
        <v>4084</v>
      </c>
      <c r="C7" s="51"/>
      <c r="D7" s="51"/>
      <c r="E7" s="50">
        <v>81080</v>
      </c>
      <c r="F7" s="51"/>
      <c r="G7" s="52"/>
    </row>
    <row r="9" spans="1:7" x14ac:dyDescent="0.2">
      <c r="A9" s="20" t="s">
        <v>31</v>
      </c>
    </row>
    <row r="10" spans="1:7" x14ac:dyDescent="0.2">
      <c r="A10" s="1" t="s">
        <v>0</v>
      </c>
    </row>
    <row r="11" spans="1:7" x14ac:dyDescent="0.2">
      <c r="A11" s="1" t="s">
        <v>1</v>
      </c>
    </row>
  </sheetData>
  <mergeCells count="2">
    <mergeCell ref="E3:G3"/>
    <mergeCell ref="B3:D3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zoomScaleNormal="100" workbookViewId="0">
      <selection activeCell="D29" sqref="D29"/>
    </sheetView>
  </sheetViews>
  <sheetFormatPr baseColWidth="10" defaultColWidth="10.85546875" defaultRowHeight="12" x14ac:dyDescent="0.2"/>
  <cols>
    <col min="1" max="1" width="34.42578125" style="1" customWidth="1"/>
    <col min="2" max="2" width="11" style="1" customWidth="1"/>
    <col min="3" max="4" width="11" style="3" customWidth="1"/>
    <col min="5" max="6" width="11" style="1" customWidth="1"/>
    <col min="7" max="16384" width="10.85546875" style="1"/>
  </cols>
  <sheetData>
    <row r="1" spans="1:13" x14ac:dyDescent="0.2">
      <c r="A1" s="2" t="s">
        <v>32</v>
      </c>
    </row>
    <row r="3" spans="1:13" ht="36" x14ac:dyDescent="0.2">
      <c r="A3" s="29"/>
      <c r="B3" s="27" t="s">
        <v>2</v>
      </c>
      <c r="C3" s="27" t="s">
        <v>3</v>
      </c>
      <c r="D3" s="27" t="s">
        <v>4</v>
      </c>
      <c r="E3" s="27" t="s">
        <v>5</v>
      </c>
      <c r="F3" s="28" t="s">
        <v>6</v>
      </c>
    </row>
    <row r="4" spans="1:13" x14ac:dyDescent="0.2">
      <c r="A4" s="30" t="s">
        <v>7</v>
      </c>
      <c r="B4" s="21">
        <f t="shared" ref="B4:F4" si="0">SUM(B5:B10)</f>
        <v>77330</v>
      </c>
      <c r="C4" s="21">
        <f t="shared" si="0"/>
        <v>79410</v>
      </c>
      <c r="D4" s="21">
        <f t="shared" si="0"/>
        <v>79100</v>
      </c>
      <c r="E4" s="21">
        <f t="shared" si="0"/>
        <v>77920</v>
      </c>
      <c r="F4" s="22">
        <f t="shared" si="0"/>
        <v>179350</v>
      </c>
      <c r="H4" s="4"/>
      <c r="I4" s="4"/>
      <c r="J4" s="4"/>
      <c r="K4" s="4"/>
      <c r="L4" s="4"/>
      <c r="M4" s="4"/>
    </row>
    <row r="5" spans="1:13" x14ac:dyDescent="0.2">
      <c r="A5" s="31" t="s">
        <v>8</v>
      </c>
      <c r="B5" s="23">
        <v>29250</v>
      </c>
      <c r="C5" s="23">
        <v>22460</v>
      </c>
      <c r="D5" s="23">
        <v>28890</v>
      </c>
      <c r="E5" s="23">
        <v>24080</v>
      </c>
      <c r="F5" s="24">
        <v>3800</v>
      </c>
      <c r="H5" s="4"/>
      <c r="I5" s="4"/>
      <c r="J5" s="4"/>
      <c r="K5" s="4"/>
      <c r="L5" s="4"/>
      <c r="M5" s="4"/>
    </row>
    <row r="6" spans="1:13" x14ac:dyDescent="0.2">
      <c r="A6" s="31" t="s">
        <v>9</v>
      </c>
      <c r="B6" s="23">
        <v>29840</v>
      </c>
      <c r="C6" s="23">
        <v>38770</v>
      </c>
      <c r="D6" s="23">
        <v>33500</v>
      </c>
      <c r="E6" s="23">
        <v>33540</v>
      </c>
      <c r="F6" s="24">
        <v>87370</v>
      </c>
      <c r="H6" s="4"/>
      <c r="I6" s="4"/>
      <c r="J6" s="4"/>
      <c r="K6" s="4"/>
      <c r="L6" s="4"/>
      <c r="M6" s="4"/>
    </row>
    <row r="7" spans="1:13" x14ac:dyDescent="0.2">
      <c r="A7" s="31" t="s">
        <v>10</v>
      </c>
      <c r="B7" s="23">
        <v>7400</v>
      </c>
      <c r="C7" s="23">
        <v>12660</v>
      </c>
      <c r="D7" s="23">
        <v>9540</v>
      </c>
      <c r="E7" s="23">
        <v>11250</v>
      </c>
      <c r="F7" s="24">
        <v>53990</v>
      </c>
      <c r="H7" s="4"/>
      <c r="I7" s="4"/>
      <c r="J7" s="4"/>
      <c r="K7" s="4"/>
      <c r="L7" s="4"/>
      <c r="M7" s="4"/>
    </row>
    <row r="8" spans="1:13" x14ac:dyDescent="0.2">
      <c r="A8" s="31" t="s">
        <v>11</v>
      </c>
      <c r="B8" s="23">
        <v>32380</v>
      </c>
      <c r="C8" s="23">
        <v>26170</v>
      </c>
      <c r="D8" s="23">
        <v>28750</v>
      </c>
      <c r="E8" s="23">
        <v>29980</v>
      </c>
      <c r="F8" s="24">
        <v>99740</v>
      </c>
      <c r="H8" s="4"/>
      <c r="I8" s="4"/>
      <c r="J8" s="4"/>
      <c r="K8" s="4"/>
      <c r="L8" s="4"/>
      <c r="M8" s="4"/>
    </row>
    <row r="9" spans="1:13" x14ac:dyDescent="0.2">
      <c r="A9" s="31" t="s">
        <v>12</v>
      </c>
      <c r="B9" s="23">
        <v>1200</v>
      </c>
      <c r="C9" s="23">
        <v>1240</v>
      </c>
      <c r="D9" s="23">
        <v>1130</v>
      </c>
      <c r="E9" s="23">
        <v>1220</v>
      </c>
      <c r="F9" s="24">
        <v>630</v>
      </c>
      <c r="H9" s="4"/>
      <c r="I9" s="4"/>
      <c r="J9" s="4"/>
      <c r="K9" s="4"/>
      <c r="L9" s="4"/>
      <c r="M9" s="4"/>
    </row>
    <row r="10" spans="1:13" x14ac:dyDescent="0.2">
      <c r="A10" s="32" t="s">
        <v>13</v>
      </c>
      <c r="B10" s="25">
        <v>-22740</v>
      </c>
      <c r="C10" s="25">
        <v>-21890</v>
      </c>
      <c r="D10" s="25">
        <v>-22710</v>
      </c>
      <c r="E10" s="25">
        <v>-22150</v>
      </c>
      <c r="F10" s="26">
        <v>-66180</v>
      </c>
      <c r="H10" s="4"/>
      <c r="I10" s="4"/>
      <c r="J10" s="4"/>
      <c r="K10" s="4"/>
      <c r="L10" s="4"/>
      <c r="M10" s="4"/>
    </row>
    <row r="12" spans="1:13" ht="11.25" customHeight="1" x14ac:dyDescent="0.2">
      <c r="A12" s="17" t="s">
        <v>14</v>
      </c>
      <c r="B12" s="17"/>
      <c r="C12" s="17"/>
      <c r="D12" s="17"/>
      <c r="E12" s="17"/>
      <c r="F12" s="17"/>
    </row>
    <row r="13" spans="1:13" x14ac:dyDescent="0.2">
      <c r="A13" s="1" t="s">
        <v>15</v>
      </c>
      <c r="C13" s="1"/>
      <c r="D13" s="1"/>
    </row>
    <row r="14" spans="1:13" x14ac:dyDescent="0.2">
      <c r="A14" s="1" t="s">
        <v>16</v>
      </c>
    </row>
    <row r="18" spans="1:1" x14ac:dyDescent="0.2">
      <c r="A18" s="3"/>
    </row>
    <row r="20" spans="1:1" ht="22.5" customHeight="1" x14ac:dyDescent="0.2"/>
  </sheetData>
  <mergeCells count="1">
    <mergeCell ref="A12:F12"/>
  </mergeCells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zoomScaleNormal="100" workbookViewId="0">
      <selection activeCell="F25" sqref="F25"/>
    </sheetView>
  </sheetViews>
  <sheetFormatPr baseColWidth="10" defaultColWidth="11.42578125" defaultRowHeight="12" x14ac:dyDescent="0.2"/>
  <cols>
    <col min="1" max="1" width="18.7109375" style="1" customWidth="1"/>
    <col min="2" max="2" width="40.42578125" style="1" customWidth="1"/>
    <col min="3" max="4" width="16.140625" style="1" customWidth="1"/>
    <col min="5" max="16384" width="11.42578125" style="1"/>
  </cols>
  <sheetData>
    <row r="1" spans="1:4" x14ac:dyDescent="0.2">
      <c r="A1" s="2" t="s">
        <v>17</v>
      </c>
    </row>
    <row r="3" spans="1:4" ht="36" x14ac:dyDescent="0.2">
      <c r="A3" s="5"/>
      <c r="B3" s="6"/>
      <c r="C3" s="7" t="s">
        <v>18</v>
      </c>
      <c r="D3" s="8" t="s">
        <v>19</v>
      </c>
    </row>
    <row r="4" spans="1:4" ht="11.25" customHeight="1" x14ac:dyDescent="0.2">
      <c r="A4" s="35" t="s">
        <v>35</v>
      </c>
      <c r="B4" s="9"/>
      <c r="C4" s="10">
        <v>74640</v>
      </c>
      <c r="D4" s="10">
        <v>49810</v>
      </c>
    </row>
    <row r="5" spans="1:4" s="3" customFormat="1" ht="11.25" customHeight="1" x14ac:dyDescent="0.2">
      <c r="A5" s="36" t="s">
        <v>36</v>
      </c>
      <c r="B5" s="9"/>
      <c r="C5" s="10"/>
      <c r="D5" s="10"/>
    </row>
    <row r="6" spans="1:4" x14ac:dyDescent="0.2">
      <c r="A6" s="34"/>
      <c r="B6" s="11" t="s">
        <v>37</v>
      </c>
      <c r="C6" s="12">
        <v>76.224826249592496</v>
      </c>
      <c r="D6" s="12">
        <v>80.888839331019497</v>
      </c>
    </row>
    <row r="7" spans="1:4" x14ac:dyDescent="0.2">
      <c r="A7" s="34"/>
      <c r="B7" s="11" t="s">
        <v>38</v>
      </c>
      <c r="C7" s="12">
        <v>38.255748875614898</v>
      </c>
      <c r="D7" s="12">
        <v>9.9795973386418808</v>
      </c>
    </row>
    <row r="8" spans="1:4" x14ac:dyDescent="0.2">
      <c r="A8" s="34"/>
      <c r="B8" s="11" t="s">
        <v>39</v>
      </c>
      <c r="C8" s="12">
        <v>10.779689247418901</v>
      </c>
      <c r="D8" s="12">
        <v>24.6466632565349</v>
      </c>
    </row>
    <row r="9" spans="1:4" x14ac:dyDescent="0.2">
      <c r="A9" s="34"/>
      <c r="B9" s="11" t="s">
        <v>40</v>
      </c>
      <c r="C9" s="12">
        <v>1.6091200967477901</v>
      </c>
      <c r="D9" s="12">
        <v>3.23679741046793</v>
      </c>
    </row>
    <row r="10" spans="1:4" x14ac:dyDescent="0.2">
      <c r="A10" s="13"/>
      <c r="B10" s="11" t="s">
        <v>41</v>
      </c>
      <c r="C10" s="12">
        <v>-26.8701770900763</v>
      </c>
      <c r="D10" s="12">
        <v>-18.751897046534399</v>
      </c>
    </row>
    <row r="11" spans="1:4" s="3" customFormat="1" x14ac:dyDescent="0.2">
      <c r="A11" s="33" t="s">
        <v>34</v>
      </c>
      <c r="B11" s="11"/>
      <c r="C11" s="12"/>
      <c r="D11" s="12"/>
    </row>
    <row r="12" spans="1:4" ht="11.25" customHeight="1" x14ac:dyDescent="0.2">
      <c r="A12" s="18"/>
      <c r="B12" s="9" t="s">
        <v>20</v>
      </c>
      <c r="C12" s="10">
        <v>39420</v>
      </c>
      <c r="D12" s="10">
        <v>29380</v>
      </c>
    </row>
    <row r="13" spans="1:4" ht="13.5" x14ac:dyDescent="0.2">
      <c r="A13" s="18"/>
      <c r="B13" s="9" t="s">
        <v>21</v>
      </c>
      <c r="C13" s="10">
        <v>14200</v>
      </c>
      <c r="D13" s="10">
        <v>15420</v>
      </c>
    </row>
    <row r="14" spans="1:4" x14ac:dyDescent="0.2">
      <c r="A14" s="18"/>
      <c r="B14" s="9" t="s">
        <v>22</v>
      </c>
      <c r="C14" s="10">
        <v>31880</v>
      </c>
      <c r="D14" s="10">
        <v>26350</v>
      </c>
    </row>
    <row r="15" spans="1:4" ht="13.5" x14ac:dyDescent="0.2">
      <c r="A15" s="18"/>
      <c r="B15" s="9" t="s">
        <v>23</v>
      </c>
      <c r="C15" s="10">
        <v>68320</v>
      </c>
      <c r="D15" s="10">
        <v>43410</v>
      </c>
    </row>
    <row r="16" spans="1:4" x14ac:dyDescent="0.2">
      <c r="A16" s="18"/>
      <c r="B16" s="9" t="s">
        <v>24</v>
      </c>
      <c r="C16" s="12">
        <v>4.8108571879211599</v>
      </c>
      <c r="D16" s="12">
        <v>2.8162072239183802</v>
      </c>
    </row>
    <row r="17" spans="1:7" x14ac:dyDescent="0.2">
      <c r="A17" s="37" t="s">
        <v>42</v>
      </c>
      <c r="B17" s="14"/>
      <c r="C17" s="15">
        <v>9.1759625764663593</v>
      </c>
      <c r="D17" s="15">
        <v>6.4066776260365499</v>
      </c>
    </row>
    <row r="19" spans="1:7" ht="24" customHeight="1" x14ac:dyDescent="0.2">
      <c r="A19" s="19" t="s">
        <v>33</v>
      </c>
      <c r="B19" s="19"/>
      <c r="C19" s="19"/>
      <c r="D19" s="19"/>
      <c r="E19" s="19"/>
      <c r="F19" s="19"/>
      <c r="G19" s="19"/>
    </row>
    <row r="20" spans="1:7" x14ac:dyDescent="0.2">
      <c r="A20" s="1" t="s">
        <v>25</v>
      </c>
    </row>
    <row r="21" spans="1:7" x14ac:dyDescent="0.2">
      <c r="A21" s="1" t="s">
        <v>16</v>
      </c>
    </row>
  </sheetData>
  <mergeCells count="2">
    <mergeCell ref="A12:A16"/>
    <mergeCell ref="A19:G19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zoomScaleNormal="100" workbookViewId="0">
      <selection activeCell="E8" sqref="E8"/>
    </sheetView>
  </sheetViews>
  <sheetFormatPr baseColWidth="10" defaultColWidth="10.85546875" defaultRowHeight="12" x14ac:dyDescent="0.2"/>
  <cols>
    <col min="1" max="1" width="34.42578125" style="1" customWidth="1"/>
    <col min="2" max="3" width="14.85546875" style="1" customWidth="1"/>
    <col min="4" max="16384" width="10.85546875" style="1"/>
  </cols>
  <sheetData>
    <row r="1" spans="1:10" x14ac:dyDescent="0.2">
      <c r="A1" s="2" t="s">
        <v>43</v>
      </c>
    </row>
    <row r="2" spans="1:10" x14ac:dyDescent="0.2">
      <c r="A2" s="16"/>
      <c r="B2" s="16"/>
      <c r="C2" s="16"/>
      <c r="D2" s="16"/>
    </row>
    <row r="3" spans="1:10" ht="36" x14ac:dyDescent="0.2">
      <c r="A3" s="39" t="s">
        <v>26</v>
      </c>
      <c r="B3" s="40" t="s">
        <v>27</v>
      </c>
      <c r="C3" s="41" t="s">
        <v>28</v>
      </c>
      <c r="D3" s="3"/>
    </row>
    <row r="4" spans="1:10" x14ac:dyDescent="0.2">
      <c r="A4" s="31" t="s">
        <v>8</v>
      </c>
      <c r="B4" s="23">
        <v>26.693148583184701</v>
      </c>
      <c r="C4" s="24">
        <v>12.573718080427399</v>
      </c>
      <c r="D4" s="4"/>
      <c r="E4" s="4"/>
      <c r="F4" s="4"/>
      <c r="G4" s="4"/>
      <c r="H4" s="4"/>
      <c r="I4" s="4"/>
      <c r="J4" s="4"/>
    </row>
    <row r="5" spans="1:10" x14ac:dyDescent="0.2">
      <c r="A5" s="31" t="s">
        <v>9</v>
      </c>
      <c r="B5" s="23">
        <v>43.460693858748101</v>
      </c>
      <c r="C5" s="24">
        <v>50.131440326030301</v>
      </c>
      <c r="D5" s="4"/>
      <c r="E5" s="4"/>
      <c r="F5" s="4"/>
      <c r="G5" s="4"/>
      <c r="H5" s="4"/>
      <c r="I5" s="4"/>
      <c r="J5" s="4"/>
    </row>
    <row r="6" spans="1:10" x14ac:dyDescent="0.2">
      <c r="A6" s="31" t="s">
        <v>10</v>
      </c>
      <c r="B6" s="23">
        <v>16.385833826934501</v>
      </c>
      <c r="C6" s="24">
        <v>24.478521220987801</v>
      </c>
      <c r="D6" s="4"/>
      <c r="E6" s="4"/>
      <c r="F6" s="4"/>
      <c r="G6" s="4"/>
      <c r="H6" s="4"/>
      <c r="I6" s="4"/>
      <c r="J6" s="4"/>
    </row>
    <row r="7" spans="1:10" x14ac:dyDescent="0.2">
      <c r="A7" s="31" t="s">
        <v>11</v>
      </c>
      <c r="B7" s="23">
        <v>43.079923577531403</v>
      </c>
      <c r="C7" s="24">
        <v>39.710662028523998</v>
      </c>
      <c r="D7" s="4"/>
      <c r="E7" s="4"/>
      <c r="F7" s="4"/>
      <c r="G7" s="4"/>
      <c r="H7" s="4"/>
      <c r="I7" s="4"/>
      <c r="J7" s="4"/>
    </row>
    <row r="8" spans="1:10" x14ac:dyDescent="0.2">
      <c r="A8" s="31" t="s">
        <v>12</v>
      </c>
      <c r="B8" s="23">
        <v>1.2338802919486</v>
      </c>
      <c r="C8" s="24">
        <v>11.942643920790299</v>
      </c>
      <c r="D8" s="4"/>
      <c r="E8" s="4"/>
      <c r="F8" s="4"/>
      <c r="G8" s="4"/>
      <c r="H8" s="4"/>
      <c r="I8" s="4"/>
      <c r="J8" s="4"/>
    </row>
    <row r="9" spans="1:10" x14ac:dyDescent="0.2">
      <c r="A9" s="32" t="s">
        <v>13</v>
      </c>
      <c r="B9" s="25">
        <v>-30.860710047235301</v>
      </c>
      <c r="C9" s="26">
        <v>-38.839330862799201</v>
      </c>
      <c r="D9" s="4"/>
      <c r="E9" s="4"/>
      <c r="F9" s="4"/>
      <c r="G9" s="4"/>
      <c r="H9" s="4"/>
      <c r="I9" s="4"/>
      <c r="J9" s="4"/>
    </row>
    <row r="10" spans="1:10" x14ac:dyDescent="0.2">
      <c r="A10" s="16"/>
      <c r="B10" s="16"/>
      <c r="C10" s="16"/>
      <c r="D10" s="16"/>
    </row>
    <row r="11" spans="1:10" x14ac:dyDescent="0.2">
      <c r="A11" s="38" t="s">
        <v>29</v>
      </c>
      <c r="B11" s="38"/>
      <c r="C11" s="38"/>
      <c r="D11" s="38"/>
      <c r="E11" s="38"/>
      <c r="F11" s="38"/>
      <c r="G11" s="38"/>
    </row>
    <row r="12" spans="1:10" x14ac:dyDescent="0.2">
      <c r="A12" s="1" t="s">
        <v>15</v>
      </c>
    </row>
    <row r="13" spans="1:10" x14ac:dyDescent="0.2">
      <c r="A13" s="1" t="s">
        <v>16</v>
      </c>
    </row>
    <row r="19" ht="22.5" customHeight="1" x14ac:dyDescent="0.2"/>
  </sheetData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Figure 1</vt:lpstr>
      <vt:lpstr>Figure 2</vt:lpstr>
      <vt:lpstr>Figure 3</vt:lpstr>
      <vt:lpstr>Figure 4</vt:lpstr>
    </vt:vector>
  </TitlesOfParts>
  <Company>Ministère de l'Agriculture et de l'Alimentation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Myriam Ennifar</dc:creator>
  <dc:description/>
  <cp:lastModifiedBy>Myriam Ennifar</cp:lastModifiedBy>
  <cp:revision>1</cp:revision>
  <dcterms:created xsi:type="dcterms:W3CDTF">2024-10-21T07:26:58Z</dcterms:created>
  <dcterms:modified xsi:type="dcterms:W3CDTF">2025-06-16T07:18:10Z</dcterms:modified>
  <dc:language>fr-FR</dc:language>
</cp:coreProperties>
</file>